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5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<sst xmlns="http://schemas.openxmlformats.org/spreadsheetml/2006/main" count="28" uniqueCount="28">
  <si>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附件</t>
  </si>
  <si>
    <t>2022年省级卫生健康发展专项补助资金分配表（第三批）</t>
  </si>
  <si>
    <t>单位：万元</t>
  </si>
  <si>
    <t>序号</t>
  </si>
  <si>
    <t>市县</t>
  </si>
  <si>
    <t>基本药物制度</t>
  </si>
  <si>
    <t>基本公共卫生服务补助资金</t>
  </si>
  <si>
    <t>合计</t>
  </si>
  <si>
    <t>小计</t>
  </si>
  <si>
    <t>海口市</t>
  </si>
  <si>
    <t>三亚市</t>
  </si>
  <si>
    <t>五指山市</t>
  </si>
  <si>
    <t>文昌市</t>
  </si>
  <si>
    <t>琼海市</t>
  </si>
  <si>
    <t>万宁市</t>
  </si>
  <si>
    <t>定安县</t>
  </si>
  <si>
    <t>屯昌县</t>
  </si>
  <si>
    <t>澄迈县</t>
  </si>
  <si>
    <t>临高县</t>
  </si>
  <si>
    <t>儋州市</t>
  </si>
  <si>
    <t>东方市</t>
  </si>
  <si>
    <t>乐东县</t>
  </si>
  <si>
    <t>琼中县</t>
  </si>
  <si>
    <t>保亭县</t>
  </si>
  <si>
    <t>陵水县</t>
  </si>
  <si>
    <t>白沙县</t>
  </si>
  <si>
    <t>昌江县</t>
  </si>
  <si>
    <t>三沙市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</si>
</sst>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24"/>
      <color indexed="8"/>
      <name val="宋体"/>
      <charset val="134"/>
    </font>
    <font>
      <sz val="14"/>
      <color indexed="8"/>
      <name val="宋体"/>
      <charset val="134"/>
    </font>
    <font>
      <sz val="16"/>
      <name val="SimSun"/>
      <charset val="134"/>
    </font>
    <font>
      <sz val="16"/>
      <name val="宋体"/>
      <charset val="134"/>
    </font>
    <font>
      <sz val="16"/>
      <color indexed="8"/>
      <name val="SimSun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9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7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5" fillId="11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9" borderId="7" applyNumberFormat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13" fillId="2" borderId="5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 applyProtection="true">
      <alignment vertical="center"/>
      <protection locked="false"/>
    </xf>
    <xf numFmtId="0" fontId="0" fillId="0" borderId="0" xfId="0" applyFill="true">
      <alignment vertical="center"/>
    </xf>
    <xf numFmtId="0" fontId="1" fillId="0" borderId="0" xfId="0" applyFont="true" applyFill="true" applyAlignment="true" applyProtection="true">
      <alignment vertical="center"/>
      <protection locked="false"/>
    </xf>
    <xf numFmtId="0" fontId="2" fillId="0" borderId="0" xfId="0" applyFont="true" applyFill="true" applyAlignment="true" applyProtection="true">
      <alignment horizontal="center" vertical="center"/>
      <protection locked="false"/>
    </xf>
    <xf numFmtId="0" fontId="0" fillId="0" borderId="0" xfId="0" applyFont="true" applyFill="true" applyAlignment="true" applyProtection="true">
      <alignment horizontal="right" vertical="center"/>
      <protection locked="false"/>
    </xf>
    <xf numFmtId="0" fontId="0" fillId="0" borderId="0" xfId="0" applyFont="true" applyFill="true" applyAlignment="true">
      <alignment horizontal="right" vertical="center"/>
    </xf>
    <xf numFmtId="0" fontId="3" fillId="0" borderId="1" xfId="0" applyFont="true" applyFill="true" applyBorder="true" applyAlignment="true" applyProtection="true">
      <alignment horizontal="center" vertical="center"/>
      <protection locked="fals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/>
      <protection locked="false"/>
    </xf>
    <xf numFmtId="177" fontId="1" fillId="0" borderId="1" xfId="0" applyNumberFormat="true" applyFont="true" applyFill="true" applyBorder="true" applyAlignment="true">
      <alignment horizontal="right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5" fillId="0" borderId="1" xfId="0" applyNumberFormat="true" applyFont="true" applyFill="true" applyBorder="true" applyAlignment="true">
      <alignment horizontal="right" vertical="center"/>
    </xf>
    <xf numFmtId="176" fontId="1" fillId="0" borderId="1" xfId="0" applyNumberFormat="true" applyFont="true" applyFill="true" applyBorder="true" applyAlignment="true">
      <alignment horizontal="right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vertical="center" wrapText="true"/>
    </xf>
    <xf numFmtId="176" fontId="1" fillId="0" borderId="1" xfId="0" applyNumberFormat="true" applyFont="true" applyFill="true" applyBorder="true" applyAlignment="true">
      <alignment vertical="center"/>
    </xf>
    <xf numFmtId="0" fontId="3" fillId="0" borderId="0" xfId="0" applyFont="true" applyFill="true" applyAlignment="true" applyProtection="true">
      <alignment vertical="center"/>
      <protection locked="false"/>
    </xf>
    <xf numFmtId="0" fontId="3" fillId="0" borderId="0" xfId="0" applyFont="true" applyFill="true" applyAlignment="true">
      <alignment vertical="center"/>
    </xf>
    <xf numFmtId="0" fontId="0" fillId="0" borderId="0" xfId="0" applyFill="true" applyAlignment="true" applyProtection="true">
      <alignment horizontal="center" vertical="center"/>
      <protection locked="false"/>
    </xf>
    <xf numFmtId="0" fontId="3" fillId="0" borderId="0" xfId="0" applyFont="true" applyFill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</cellXfs>
  <cellStyles count="54">
    <cellStyle name="常规" xfId="0" builtinId="0"/>
    <cellStyle name="常规_Sheet3_1" xfId="1"/>
    <cellStyle name="常规_总表_9" xfId="2"/>
    <cellStyle name="常规_总表_10" xfId="3"/>
    <cellStyle name="40% - 强调文字颜色 6" xfId="4" builtinId="51"/>
    <cellStyle name="常规_总表_16" xfId="5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常规_总表_13" xfId="24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8"/>
  <sheetViews>
    <sheetView tabSelected="1" zoomScale="80" zoomScaleNormal="80" workbookViewId="0">
      <pane xSplit="2" topLeftCell="C1" activePane="topRight" state="frozen"/>
      <selection/>
      <selection pane="topRight" activeCell="H13" sqref="H13"/>
    </sheetView>
  </sheetViews>
  <sheetFormatPr defaultColWidth="9" defaultRowHeight="13.5" outlineLevelCol="4"/>
  <cols>
    <col min="1" max="1" width="9.375" style="2" customWidth="true"/>
    <col min="2" max="2" width="21.875" style="2" customWidth="true"/>
    <col min="3" max="3" width="34.6833333333333" style="1" customWidth="true"/>
    <col min="4" max="4" width="34.375" style="1" customWidth="true"/>
    <col min="5" max="5" width="28.9083333333333" style="1" customWidth="true"/>
    <col min="6" max="7" width="9.375" style="1"/>
    <col min="8" max="16353" width="9" style="1"/>
    <col min="16354" max="16384" width="9" style="3"/>
  </cols>
  <sheetData>
    <row r="1" ht="31" customHeight="true" spans="1:1">
      <c r="A1" s="4" t="s">
        <v>0</v>
      </c>
    </row>
    <row r="2" ht="70" customHeight="true" spans="1:5">
      <c r="A2" s="5" t="s">
        <v>1</v>
      </c>
      <c r="B2" s="5"/>
      <c r="C2" s="5"/>
      <c r="D2" s="5"/>
      <c r="E2" s="5"/>
    </row>
    <row r="3" s="1" customFormat="true" ht="33" customHeight="true" spans="1:5">
      <c r="A3" s="6"/>
      <c r="B3" s="6"/>
      <c r="C3" s="7"/>
      <c r="D3" s="7"/>
      <c r="E3" s="22" t="s">
        <v>2</v>
      </c>
    </row>
    <row r="4" s="1" customFormat="true" ht="59" customHeight="true" spans="1:5">
      <c r="A4" s="8" t="s">
        <v>3</v>
      </c>
      <c r="B4" s="8" t="s">
        <v>4</v>
      </c>
      <c r="C4" s="9" t="s">
        <v>5</v>
      </c>
      <c r="D4" s="10" t="s">
        <v>6</v>
      </c>
      <c r="E4" s="23" t="s">
        <v>7</v>
      </c>
    </row>
    <row r="5" s="1" customFormat="true" ht="33" customHeight="true" spans="1:5">
      <c r="A5" s="11" t="s">
        <v>8</v>
      </c>
      <c r="B5" s="11"/>
      <c r="C5" s="12">
        <f>SUM(C6:C24)</f>
        <v>263.4</v>
      </c>
      <c r="D5" s="12">
        <f>SUM(D6:D24)</f>
        <v>2.1538326677728e-14</v>
      </c>
      <c r="E5" s="12">
        <f>SUM(E6:E24)</f>
        <v>263.4</v>
      </c>
    </row>
    <row r="6" s="1" customFormat="true" ht="25" customHeight="true" spans="1:5">
      <c r="A6" s="11">
        <v>1</v>
      </c>
      <c r="B6" s="13" t="s">
        <v>9</v>
      </c>
      <c r="C6" s="14">
        <v>85.2</v>
      </c>
      <c r="D6" s="15">
        <v>140.25</v>
      </c>
      <c r="E6" s="24">
        <f>C6+D6</f>
        <v>225.45</v>
      </c>
    </row>
    <row r="7" s="1" customFormat="true" ht="25" customHeight="true" spans="1:5">
      <c r="A7" s="11">
        <v>2</v>
      </c>
      <c r="B7" s="13" t="s">
        <v>10</v>
      </c>
      <c r="C7" s="14">
        <v>35.51</v>
      </c>
      <c r="D7" s="15">
        <v>-14.35</v>
      </c>
      <c r="E7" s="24">
        <f t="shared" ref="E7:E24" si="0">C7+D7</f>
        <v>21.16</v>
      </c>
    </row>
    <row r="8" s="1" customFormat="true" ht="25" customHeight="true" spans="1:5">
      <c r="A8" s="11">
        <v>3</v>
      </c>
      <c r="B8" s="13" t="s">
        <v>11</v>
      </c>
      <c r="C8" s="14">
        <v>-24.26</v>
      </c>
      <c r="D8" s="15">
        <v>-45.32</v>
      </c>
      <c r="E8" s="24">
        <f t="shared" si="0"/>
        <v>-69.58</v>
      </c>
    </row>
    <row r="9" s="1" customFormat="true" ht="25" customHeight="true" spans="1:5">
      <c r="A9" s="11">
        <v>4</v>
      </c>
      <c r="B9" s="13" t="s">
        <v>12</v>
      </c>
      <c r="C9" s="14">
        <v>24.88</v>
      </c>
      <c r="D9" s="15">
        <v>-7.27</v>
      </c>
      <c r="E9" s="24">
        <f t="shared" si="0"/>
        <v>17.61</v>
      </c>
    </row>
    <row r="10" s="1" customFormat="true" ht="25" customHeight="true" spans="1:5">
      <c r="A10" s="11">
        <v>5</v>
      </c>
      <c r="B10" s="16" t="s">
        <v>13</v>
      </c>
      <c r="C10" s="14">
        <v>26.11</v>
      </c>
      <c r="D10" s="15">
        <v>-17.63</v>
      </c>
      <c r="E10" s="24">
        <f t="shared" si="0"/>
        <v>8.48</v>
      </c>
    </row>
    <row r="11" s="1" customFormat="true" ht="25" customHeight="true" spans="1:5">
      <c r="A11" s="11">
        <v>6</v>
      </c>
      <c r="B11" s="16" t="s">
        <v>14</v>
      </c>
      <c r="C11" s="14">
        <v>28.82</v>
      </c>
      <c r="D11" s="15">
        <v>10.55</v>
      </c>
      <c r="E11" s="24">
        <f t="shared" si="0"/>
        <v>39.37</v>
      </c>
    </row>
    <row r="12" s="1" customFormat="true" ht="25" customHeight="true" spans="1:5">
      <c r="A12" s="11">
        <v>7</v>
      </c>
      <c r="B12" s="16" t="s">
        <v>15</v>
      </c>
      <c r="C12" s="14">
        <v>2.3</v>
      </c>
      <c r="D12" s="15">
        <v>51.44</v>
      </c>
      <c r="E12" s="24">
        <f t="shared" si="0"/>
        <v>53.74</v>
      </c>
    </row>
    <row r="13" s="1" customFormat="true" ht="25" customHeight="true" spans="1:5">
      <c r="A13" s="11">
        <v>8</v>
      </c>
      <c r="B13" s="16" t="s">
        <v>16</v>
      </c>
      <c r="C13" s="14">
        <v>-3.53</v>
      </c>
      <c r="D13" s="15">
        <v>-19.25</v>
      </c>
      <c r="E13" s="24">
        <f t="shared" si="0"/>
        <v>-22.78</v>
      </c>
    </row>
    <row r="14" s="1" customFormat="true" ht="25" customHeight="true" spans="1:5">
      <c r="A14" s="11">
        <v>9</v>
      </c>
      <c r="B14" s="16" t="s">
        <v>17</v>
      </c>
      <c r="C14" s="14">
        <v>19.66</v>
      </c>
      <c r="D14" s="15">
        <v>14.53</v>
      </c>
      <c r="E14" s="24">
        <f t="shared" si="0"/>
        <v>34.19</v>
      </c>
    </row>
    <row r="15" s="1" customFormat="true" ht="25" customHeight="true" spans="1:5">
      <c r="A15" s="11">
        <v>10</v>
      </c>
      <c r="B15" s="16" t="s">
        <v>18</v>
      </c>
      <c r="C15" s="14">
        <v>17.33</v>
      </c>
      <c r="D15" s="15">
        <v>6.05</v>
      </c>
      <c r="E15" s="24">
        <f t="shared" si="0"/>
        <v>23.38</v>
      </c>
    </row>
    <row r="16" s="1" customFormat="true" ht="25" customHeight="true" spans="1:5">
      <c r="A16" s="11">
        <v>11</v>
      </c>
      <c r="B16" s="16" t="s">
        <v>19</v>
      </c>
      <c r="C16" s="14">
        <v>35.69</v>
      </c>
      <c r="D16" s="15">
        <v>-28.24</v>
      </c>
      <c r="E16" s="24">
        <f t="shared" si="0"/>
        <v>7.45</v>
      </c>
    </row>
    <row r="17" s="1" customFormat="true" ht="25" customHeight="true" spans="1:5">
      <c r="A17" s="11">
        <v>12</v>
      </c>
      <c r="B17" s="16" t="s">
        <v>20</v>
      </c>
      <c r="C17" s="14">
        <v>18.06</v>
      </c>
      <c r="D17" s="15">
        <v>-19.29</v>
      </c>
      <c r="E17" s="24">
        <f t="shared" si="0"/>
        <v>-1.23</v>
      </c>
    </row>
    <row r="18" s="1" customFormat="true" ht="25" customHeight="true" spans="1:5">
      <c r="A18" s="11">
        <v>13</v>
      </c>
      <c r="B18" s="16" t="s">
        <v>21</v>
      </c>
      <c r="C18" s="14">
        <v>24.6</v>
      </c>
      <c r="D18" s="15">
        <v>-18.48</v>
      </c>
      <c r="E18" s="24">
        <f t="shared" si="0"/>
        <v>6.12</v>
      </c>
    </row>
    <row r="19" s="1" customFormat="true" ht="25" customHeight="true" spans="1:5">
      <c r="A19" s="11">
        <v>14</v>
      </c>
      <c r="B19" s="16" t="s">
        <v>22</v>
      </c>
      <c r="C19" s="14">
        <v>-9.66</v>
      </c>
      <c r="D19" s="15">
        <v>5.07</v>
      </c>
      <c r="E19" s="24">
        <f t="shared" si="0"/>
        <v>-4.59</v>
      </c>
    </row>
    <row r="20" s="1" customFormat="true" ht="25" customHeight="true" spans="1:5">
      <c r="A20" s="11">
        <v>15</v>
      </c>
      <c r="B20" s="16" t="s">
        <v>23</v>
      </c>
      <c r="C20" s="14">
        <v>-15.34</v>
      </c>
      <c r="D20" s="15">
        <v>-17.42</v>
      </c>
      <c r="E20" s="24">
        <f t="shared" si="0"/>
        <v>-32.76</v>
      </c>
    </row>
    <row r="21" s="1" customFormat="true" ht="25" customHeight="true" spans="1:5">
      <c r="A21" s="11">
        <v>16</v>
      </c>
      <c r="B21" s="16" t="s">
        <v>24</v>
      </c>
      <c r="C21" s="14">
        <v>12.64</v>
      </c>
      <c r="D21" s="15">
        <v>0.94</v>
      </c>
      <c r="E21" s="24">
        <f t="shared" si="0"/>
        <v>13.58</v>
      </c>
    </row>
    <row r="22" s="1" customFormat="true" ht="25" customHeight="true" spans="1:5">
      <c r="A22" s="11">
        <v>17</v>
      </c>
      <c r="B22" s="16" t="s">
        <v>25</v>
      </c>
      <c r="C22" s="14">
        <v>-10.44</v>
      </c>
      <c r="D22" s="15">
        <v>-21.29</v>
      </c>
      <c r="E22" s="24">
        <f t="shared" si="0"/>
        <v>-31.73</v>
      </c>
    </row>
    <row r="23" s="1" customFormat="true" ht="25" customHeight="true" spans="1:5">
      <c r="A23" s="11">
        <v>18</v>
      </c>
      <c r="B23" s="16" t="s">
        <v>26</v>
      </c>
      <c r="C23" s="14">
        <v>-4.17</v>
      </c>
      <c r="D23" s="15">
        <v>-18.38</v>
      </c>
      <c r="E23" s="24">
        <f t="shared" si="0"/>
        <v>-22.55</v>
      </c>
    </row>
    <row r="24" ht="25" customHeight="true" spans="1:5">
      <c r="A24" s="11">
        <v>19</v>
      </c>
      <c r="B24" s="11" t="s">
        <v>27</v>
      </c>
      <c r="C24" s="17"/>
      <c r="D24" s="18">
        <v>-1.91</v>
      </c>
      <c r="E24" s="24">
        <f t="shared" si="0"/>
        <v>-1.91</v>
      </c>
    </row>
    <row r="25" ht="18.75" spans="1:4">
      <c r="A25" s="19"/>
      <c r="B25" s="19"/>
      <c r="C25" s="20"/>
      <c r="D25" s="20"/>
    </row>
    <row r="26" ht="18.75" spans="1:4">
      <c r="A26" s="19"/>
      <c r="B26" s="19"/>
      <c r="C26" s="20"/>
      <c r="D26" s="20"/>
    </row>
    <row r="28" s="1" customFormat="true" spans="1:2">
      <c r="A28" s="21"/>
      <c r="B28" s="21"/>
    </row>
  </sheetData>
  <mergeCells count="4">
    <mergeCell ref="A2:E2"/>
    <mergeCell ref="A3:D3"/>
    <mergeCell ref="A5:B5"/>
    <mergeCell ref="A28:B28"/>
  </mergeCells>
  <pageMargins left="0" right="0" top="0" bottom="0" header="0" footer="0"/>
  <pageSetup paperSize="9" scale="61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何启帷</dc:creator>
  <cp:lastModifiedBy>李威男</cp:lastModifiedBy>
  <dcterms:created xsi:type="dcterms:W3CDTF">2021-10-29T00:48:00Z</dcterms:created>
  <dcterms:modified xsi:type="dcterms:W3CDTF">2022-11-25T10:20:03Z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2A6F051C7AEE475D9DF923A0902F9CEE</vt:lpwstr>
  </property>
  <property fmtid="{D5CDD505-2E9C-101B-9397-08002B2CF9AE}" pid="3" name="KSOProductBuildVer">
    <vt:lpwstr>2052-11.8.2.10125</vt:lpwstr>
  </property>
</Properties>
</file>