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600" activeTab="1"/>
  </bookViews>
  <sheets>
    <sheet name="资金调整分配表" sheetId="1" r:id="rId1"/>
    <sheet name="绩效目标表（2021年）" sheetId="2" r:id="rId2"/>
  </sheets>
  <definedNames>
    <definedName name="_xlnm._FilterDatabase" localSheetId="1" hidden="1">'绩效目标表（2021年）'!$A$9:$M$18</definedName>
    <definedName name="_xlnm.Print_Area" localSheetId="0">资金调整分配表!$A$1:$R$17</definedName>
  </definedNames>
  <calcPr calcId="144525"/>
</workbook>
</file>

<file path=xl/sharedStrings.xml><?xml version="1.0" encoding="utf-8"?>
<sst xmlns="http://schemas.openxmlformats.org/spreadsheetml/2006/main" count="131" uniqueCount="80">
  <si>
    <t>附件1</t>
  </si>
  <si>
    <t>2021年渔业发展补助资金调整分配表</t>
  </si>
  <si>
    <t>单位：万元</t>
  </si>
  <si>
    <t>序号</t>
  </si>
  <si>
    <t>市县</t>
  </si>
  <si>
    <t>绩效任务</t>
  </si>
  <si>
    <t>资金保障</t>
  </si>
  <si>
    <t>备注</t>
  </si>
  <si>
    <t>重力式深水网箱（个）</t>
  </si>
  <si>
    <t>桁架类大型养殖设备（个）</t>
  </si>
  <si>
    <t>渔业绿色循环发展试点项目（亩）</t>
  </si>
  <si>
    <t>2021年已下达资金</t>
  </si>
  <si>
    <t>调整情况</t>
  </si>
  <si>
    <t>调整后2021年资金情况</t>
  </si>
  <si>
    <t>原任务</t>
  </si>
  <si>
    <t>调整后任务</t>
  </si>
  <si>
    <t>调整后2021年任务</t>
  </si>
  <si>
    <t>小计</t>
  </si>
  <si>
    <t>其中，2021年任务</t>
  </si>
  <si>
    <t>2022年任务</t>
  </si>
  <si>
    <t>此次调整下达2021年资金</t>
  </si>
  <si>
    <t>此次调整下达2022年资金</t>
  </si>
  <si>
    <t>合计</t>
  </si>
  <si>
    <t>海口市</t>
  </si>
  <si>
    <t>三亚市</t>
  </si>
  <si>
    <t>用于2022年任务重力式深水网箱150个</t>
  </si>
  <si>
    <t>儋州市</t>
  </si>
  <si>
    <t>文昌市</t>
  </si>
  <si>
    <t>东方市</t>
  </si>
  <si>
    <t>乐东县</t>
  </si>
  <si>
    <t>用于2022年任务桁架类大型养殖设备1个</t>
  </si>
  <si>
    <t>临高县</t>
  </si>
  <si>
    <t>附件2</t>
  </si>
  <si>
    <t>2021年渔业发展补助资金区域绩效目标表
（2021年度）</t>
  </si>
  <si>
    <t>专项名称</t>
  </si>
  <si>
    <t>渔业发展补助资金</t>
  </si>
  <si>
    <t>海口</t>
  </si>
  <si>
    <t>三亚</t>
  </si>
  <si>
    <t>文昌</t>
  </si>
  <si>
    <t>乐东</t>
  </si>
  <si>
    <t>东方</t>
  </si>
  <si>
    <t>临高</t>
  </si>
  <si>
    <t>中央主管部门</t>
  </si>
  <si>
    <t>财政部、农业农村部</t>
  </si>
  <si>
    <t>省级财政部门</t>
  </si>
  <si>
    <t>海南省财政厅</t>
  </si>
  <si>
    <t>省级主管部门</t>
  </si>
  <si>
    <t>海南省农业农村厅</t>
  </si>
  <si>
    <t>资金情况
（万元）</t>
  </si>
  <si>
    <t>年度金额</t>
  </si>
  <si>
    <t>其中：中央补助</t>
  </si>
  <si>
    <t>地方资金</t>
  </si>
  <si>
    <t>年度目标</t>
  </si>
  <si>
    <t>按照相关规划或实施方案，根据任务清单并结合地方实际推动渔业发展。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</si>
  <si>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</si>
  <si>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</si>
  <si>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</si>
  <si>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</si>
  <si>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</si>
  <si>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</si>
  <si>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</si>
  <si>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桁架类大型养殖设备标准箱（个）</t>
  </si>
  <si>
    <t>集中连片内陆养殖池塘标准化改造和尾水治理（亩）</t>
  </si>
  <si>
    <t>重力式深水网箱标准箱（个）</t>
  </si>
  <si>
    <t>质量指标</t>
  </si>
  <si>
    <t>渔业产业结构持续优化</t>
  </si>
  <si>
    <t>渔业一产产值占比50%以下</t>
  </si>
  <si>
    <t>效益指标</t>
  </si>
  <si>
    <t>经济效益指标</t>
  </si>
  <si>
    <t>对渔业经济发展的促进作用</t>
  </si>
  <si>
    <t>明显</t>
  </si>
  <si>
    <t>社会效益指标</t>
  </si>
  <si>
    <t>资金使用重大违规违纪问题</t>
  </si>
  <si>
    <t>无</t>
  </si>
  <si>
    <t>海洋渔业资源</t>
  </si>
  <si>
    <t>好转</t>
  </si>
  <si>
    <t>满意度指标</t>
  </si>
  <si>
    <t>服务对象满意度指标</t>
  </si>
  <si>
    <t>渔业绿色循环发展满意度</t>
  </si>
  <si>
    <t>80%以上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</si>
</sst>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20"/>
      <name val="方正小标宋简体"/>
      <charset val="134"/>
    </font>
    <font>
      <sz val="16"/>
      <color indexed="8"/>
      <name val="仿宋"/>
      <charset val="134"/>
    </font>
    <font>
      <sz val="8"/>
      <name val="仿宋"/>
      <charset val="134"/>
    </font>
    <font>
      <sz val="12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8" fillId="25" borderId="13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5" fillId="30" borderId="0" applyNumberFormat="false" applyBorder="false" applyAlignment="false" applyProtection="false">
      <alignment vertical="center"/>
    </xf>
    <xf numFmtId="0" fontId="24" fillId="17" borderId="13" applyNumberFormat="false" applyAlignment="false" applyProtection="false">
      <alignment vertical="center"/>
    </xf>
    <xf numFmtId="0" fontId="30" fillId="25" borderId="14" applyNumberFormat="false" applyAlignment="false" applyProtection="false">
      <alignment vertical="center"/>
    </xf>
    <xf numFmtId="0" fontId="31" fillId="32" borderId="15" applyNumberFormat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176" fontId="1" fillId="0" borderId="0" xfId="29" applyNumberFormat="true" applyAlignment="true">
      <alignment vertical="center" wrapText="true"/>
    </xf>
    <xf numFmtId="0" fontId="1" fillId="0" borderId="0" xfId="29" applyAlignment="true">
      <alignment vertical="center" wrapText="true"/>
    </xf>
    <xf numFmtId="0" fontId="1" fillId="0" borderId="0" xfId="0" applyFont="true" applyFill="true" applyBorder="true" applyAlignment="true">
      <alignment vertical="center"/>
    </xf>
    <xf numFmtId="0" fontId="2" fillId="0" borderId="0" xfId="29" applyFont="true" applyAlignment="true">
      <alignment vertical="center" wrapText="true"/>
    </xf>
    <xf numFmtId="0" fontId="3" fillId="0" borderId="0" xfId="29" applyFont="true" applyFill="true" applyBorder="true" applyAlignment="true">
      <alignment horizontal="center" vertical="center" wrapText="true"/>
    </xf>
    <xf numFmtId="0" fontId="1" fillId="0" borderId="1" xfId="29" applyFont="true" applyFill="true" applyBorder="true" applyAlignment="true">
      <alignment horizontal="center" vertical="center" wrapText="true"/>
    </xf>
    <xf numFmtId="0" fontId="1" fillId="0" borderId="1" xfId="29" applyBorder="true" applyAlignment="true">
      <alignment horizontal="center" vertical="center" wrapText="true"/>
    </xf>
    <xf numFmtId="0" fontId="1" fillId="0" borderId="2" xfId="29" applyFont="true" applyFill="true" applyBorder="true" applyAlignment="true">
      <alignment horizontal="center" vertical="center" wrapText="true"/>
    </xf>
    <xf numFmtId="0" fontId="1" fillId="0" borderId="3" xfId="29" applyFont="true" applyFill="true" applyBorder="true" applyAlignment="true">
      <alignment horizontal="center" vertical="center" wrapText="true"/>
    </xf>
    <xf numFmtId="0" fontId="1" fillId="0" borderId="4" xfId="29" applyFont="true" applyFill="true" applyBorder="true" applyAlignment="true">
      <alignment horizontal="center" vertical="center" wrapText="true"/>
    </xf>
    <xf numFmtId="0" fontId="1" fillId="0" borderId="1" xfId="29" applyFont="true" applyFill="true" applyBorder="true" applyAlignment="true">
      <alignment horizontal="left" vertical="center" wrapText="true"/>
    </xf>
    <xf numFmtId="0" fontId="1" fillId="0" borderId="5" xfId="29" applyFont="true" applyFill="true" applyBorder="true" applyAlignment="true">
      <alignment horizontal="center" vertical="center" wrapText="true"/>
    </xf>
    <xf numFmtId="0" fontId="1" fillId="0" borderId="6" xfId="29" applyBorder="true" applyAlignment="true">
      <alignment horizontal="left" vertical="center" wrapText="true"/>
    </xf>
    <xf numFmtId="0" fontId="1" fillId="0" borderId="7" xfId="29" applyBorder="true" applyAlignment="true">
      <alignment horizontal="left" vertical="center" wrapText="true"/>
    </xf>
    <xf numFmtId="0" fontId="1" fillId="0" borderId="5" xfId="29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29" applyBorder="true" applyAlignment="true">
      <alignment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1" xfId="29" applyFont="true" applyBorder="true" applyAlignment="true">
      <alignment horizontal="center" vertical="center" wrapText="true"/>
    </xf>
    <xf numFmtId="0" fontId="2" fillId="0" borderId="1" xfId="29" applyNumberFormat="true" applyFont="true" applyFill="true" applyBorder="true" applyAlignment="true">
      <alignment horizontal="center" vertical="center" wrapText="true"/>
    </xf>
    <xf numFmtId="0" fontId="1" fillId="0" borderId="1" xfId="29" applyBorder="true" applyAlignment="true">
      <alignment horizontal="left" vertical="center" wrapText="true"/>
    </xf>
    <xf numFmtId="0" fontId="5" fillId="0" borderId="1" xfId="29" applyNumberFormat="true" applyFont="true" applyFill="true" applyBorder="true" applyAlignment="true">
      <alignment horizontal="center" vertical="center" wrapText="true"/>
    </xf>
    <xf numFmtId="0" fontId="1" fillId="0" borderId="1" xfId="29" applyFont="true" applyFill="true" applyBorder="true" applyAlignment="true">
      <alignment horizontal="center" vertical="center" shrinkToFit="true"/>
    </xf>
    <xf numFmtId="0" fontId="1" fillId="0" borderId="7" xfId="29" applyFont="true" applyFill="true" applyBorder="true" applyAlignment="true">
      <alignment horizontal="left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1" fillId="0" borderId="4" xfId="29" applyFont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NumberFormat="true" applyFont="true" applyFill="true" applyAlignment="true" applyProtection="true">
      <alignment horizontal="center" vertical="center" wrapText="true"/>
    </xf>
    <xf numFmtId="0" fontId="8" fillId="0" borderId="0" xfId="0" applyFont="true" applyFill="true" applyBorder="true" applyAlignment="true"/>
    <xf numFmtId="0" fontId="9" fillId="0" borderId="0" xfId="0" applyNumberFormat="true" applyFont="true" applyFill="true" applyBorder="true" applyAlignment="true" applyProtection="true">
      <alignment horizontal="center" vertical="center" wrapText="true"/>
    </xf>
    <xf numFmtId="0" fontId="10" fillId="0" borderId="0" xfId="0" applyNumberFormat="true" applyFont="true" applyFill="true" applyBorder="true" applyAlignment="true" applyProtection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0" fillId="0" borderId="0" xfId="0" applyFill="true" applyBorder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vertical="center" wrapText="true"/>
    </xf>
    <xf numFmtId="0" fontId="12" fillId="0" borderId="1" xfId="0" applyFont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Zeros="0" workbookViewId="0">
      <selection activeCell="Q1" sqref="A$1:R$1048576"/>
    </sheetView>
  </sheetViews>
  <sheetFormatPr defaultColWidth="9" defaultRowHeight="13.5"/>
  <cols>
    <col min="1" max="1" width="5" style="27" customWidth="true"/>
    <col min="2" max="2" width="9" style="27"/>
    <col min="3" max="17" width="7.625" style="27" customWidth="true"/>
    <col min="18" max="18" width="21.5" style="27" customWidth="true"/>
    <col min="19" max="16384" width="9" style="27"/>
  </cols>
  <sheetData>
    <row r="1" customHeight="true" spans="1:2">
      <c r="A1" s="28" t="s">
        <v>0</v>
      </c>
      <c r="B1" s="28"/>
    </row>
    <row r="2" ht="51" customHeight="true" spans="1:18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5" customHeight="true" spans="1:17">
      <c r="A3" s="30"/>
      <c r="B3" s="31"/>
      <c r="C3" s="32"/>
      <c r="D3" s="32"/>
      <c r="E3" s="36"/>
      <c r="F3" s="36"/>
      <c r="G3" s="36"/>
      <c r="H3" s="36"/>
      <c r="I3" s="36"/>
      <c r="J3" s="36"/>
      <c r="K3" s="36"/>
      <c r="L3" s="36"/>
      <c r="M3" s="36"/>
      <c r="N3" s="36"/>
      <c r="O3" s="37" t="s">
        <v>2</v>
      </c>
      <c r="P3" s="38"/>
      <c r="Q3" s="38"/>
    </row>
    <row r="4" ht="30" customHeight="true" spans="1:18">
      <c r="A4" s="33" t="s">
        <v>3</v>
      </c>
      <c r="B4" s="33" t="s">
        <v>4</v>
      </c>
      <c r="C4" s="33" t="s">
        <v>5</v>
      </c>
      <c r="D4" s="33"/>
      <c r="E4" s="33"/>
      <c r="F4" s="33"/>
      <c r="G4" s="33"/>
      <c r="H4" s="33"/>
      <c r="I4" s="33"/>
      <c r="J4" s="33"/>
      <c r="K4" s="33"/>
      <c r="L4" s="33"/>
      <c r="M4" s="33" t="s">
        <v>6</v>
      </c>
      <c r="N4" s="39"/>
      <c r="O4" s="39"/>
      <c r="P4" s="39"/>
      <c r="Q4" s="39"/>
      <c r="R4" s="33" t="s">
        <v>7</v>
      </c>
    </row>
    <row r="5" ht="30" customHeight="true" spans="1:18">
      <c r="A5" s="33"/>
      <c r="B5" s="33"/>
      <c r="C5" s="33" t="s">
        <v>8</v>
      </c>
      <c r="D5" s="33"/>
      <c r="E5" s="33"/>
      <c r="F5" s="33"/>
      <c r="G5" s="33" t="s">
        <v>9</v>
      </c>
      <c r="H5" s="33"/>
      <c r="I5" s="33"/>
      <c r="J5" s="33"/>
      <c r="K5" s="33" t="s">
        <v>10</v>
      </c>
      <c r="L5" s="33"/>
      <c r="M5" s="33" t="s">
        <v>11</v>
      </c>
      <c r="N5" s="39" t="s">
        <v>12</v>
      </c>
      <c r="O5" s="39"/>
      <c r="P5" s="39"/>
      <c r="Q5" s="39" t="s">
        <v>13</v>
      </c>
      <c r="R5" s="41"/>
    </row>
    <row r="6" ht="35" customHeight="true" spans="1:18">
      <c r="A6" s="33"/>
      <c r="B6" s="33"/>
      <c r="C6" s="33" t="s">
        <v>14</v>
      </c>
      <c r="D6" s="33" t="s">
        <v>15</v>
      </c>
      <c r="E6" s="33"/>
      <c r="F6" s="33"/>
      <c r="G6" s="33" t="s">
        <v>14</v>
      </c>
      <c r="H6" s="33" t="s">
        <v>15</v>
      </c>
      <c r="I6" s="33"/>
      <c r="J6" s="33"/>
      <c r="K6" s="33" t="s">
        <v>14</v>
      </c>
      <c r="L6" s="33" t="s">
        <v>16</v>
      </c>
      <c r="M6" s="33"/>
      <c r="N6" s="39"/>
      <c r="O6" s="39"/>
      <c r="P6" s="39"/>
      <c r="Q6" s="39"/>
      <c r="R6" s="41"/>
    </row>
    <row r="7" ht="66" customHeight="true" spans="1:18">
      <c r="A7" s="33"/>
      <c r="B7" s="33"/>
      <c r="C7" s="33"/>
      <c r="D7" s="33" t="s">
        <v>17</v>
      </c>
      <c r="E7" s="33" t="s">
        <v>18</v>
      </c>
      <c r="F7" s="33" t="s">
        <v>19</v>
      </c>
      <c r="G7" s="33"/>
      <c r="H7" s="33" t="s">
        <v>17</v>
      </c>
      <c r="I7" s="33" t="s">
        <v>18</v>
      </c>
      <c r="J7" s="33" t="s">
        <v>19</v>
      </c>
      <c r="K7" s="33"/>
      <c r="L7" s="33"/>
      <c r="M7" s="33"/>
      <c r="N7" s="39" t="s">
        <v>17</v>
      </c>
      <c r="O7" s="39" t="s">
        <v>20</v>
      </c>
      <c r="P7" s="39" t="s">
        <v>21</v>
      </c>
      <c r="Q7" s="39"/>
      <c r="R7" s="41"/>
    </row>
    <row r="8" ht="35" customHeight="true" spans="1:18">
      <c r="A8" s="34" t="s">
        <v>22</v>
      </c>
      <c r="B8" s="34"/>
      <c r="C8" s="34">
        <v>116</v>
      </c>
      <c r="D8" s="34">
        <f>E8+F8</f>
        <v>266</v>
      </c>
      <c r="E8" s="34">
        <v>116</v>
      </c>
      <c r="F8" s="34">
        <v>150</v>
      </c>
      <c r="G8" s="34">
        <v>5</v>
      </c>
      <c r="H8" s="34">
        <f>I8+J8</f>
        <v>6</v>
      </c>
      <c r="I8" s="34">
        <v>5</v>
      </c>
      <c r="J8" s="34">
        <v>1</v>
      </c>
      <c r="K8" s="34">
        <v>14677</v>
      </c>
      <c r="L8" s="34">
        <v>15000</v>
      </c>
      <c r="M8" s="34">
        <v>8129.7</v>
      </c>
      <c r="N8" s="40">
        <f>O8+P8</f>
        <v>0</v>
      </c>
      <c r="O8" s="40">
        <v>-1601.7</v>
      </c>
      <c r="P8" s="40">
        <v>1601.7</v>
      </c>
      <c r="Q8" s="40">
        <v>6528</v>
      </c>
      <c r="R8" s="34"/>
    </row>
    <row r="9" ht="35" customHeight="true" spans="1:18">
      <c r="A9" s="34">
        <v>1</v>
      </c>
      <c r="B9" s="35" t="s">
        <v>23</v>
      </c>
      <c r="C9" s="34"/>
      <c r="D9" s="34">
        <f t="shared" ref="D9:D15" si="0">E9+F9</f>
        <v>0</v>
      </c>
      <c r="E9" s="34"/>
      <c r="F9" s="34"/>
      <c r="G9" s="34"/>
      <c r="H9" s="34">
        <f t="shared" ref="H9:H15" si="1">I9+J9</f>
        <v>0</v>
      </c>
      <c r="I9" s="34"/>
      <c r="J9" s="34"/>
      <c r="K9" s="34">
        <v>6000</v>
      </c>
      <c r="L9" s="34">
        <v>6000</v>
      </c>
      <c r="M9" s="34">
        <v>1920</v>
      </c>
      <c r="N9" s="40">
        <f t="shared" ref="N9:N15" si="2">O9+P9</f>
        <v>-420</v>
      </c>
      <c r="O9" s="40">
        <v>-420</v>
      </c>
      <c r="P9" s="40"/>
      <c r="Q9" s="40">
        <v>1500</v>
      </c>
      <c r="R9" s="34"/>
    </row>
    <row r="10" ht="35" customHeight="true" spans="1:18">
      <c r="A10" s="34">
        <v>2</v>
      </c>
      <c r="B10" s="35" t="s">
        <v>24</v>
      </c>
      <c r="C10" s="34"/>
      <c r="D10" s="34">
        <f t="shared" si="0"/>
        <v>206</v>
      </c>
      <c r="E10" s="34">
        <v>56</v>
      </c>
      <c r="F10" s="34">
        <v>150</v>
      </c>
      <c r="G10" s="34"/>
      <c r="H10" s="34">
        <f t="shared" si="1"/>
        <v>0</v>
      </c>
      <c r="I10" s="34"/>
      <c r="J10" s="34"/>
      <c r="K10" s="34"/>
      <c r="L10" s="34"/>
      <c r="M10" s="34"/>
      <c r="N10" s="40">
        <f t="shared" si="2"/>
        <v>1649.7</v>
      </c>
      <c r="O10" s="40">
        <v>448</v>
      </c>
      <c r="P10" s="40">
        <v>1201.7</v>
      </c>
      <c r="Q10" s="40">
        <v>448</v>
      </c>
      <c r="R10" s="34" t="s">
        <v>25</v>
      </c>
    </row>
    <row r="11" ht="35" customHeight="true" spans="1:18">
      <c r="A11" s="34">
        <v>3</v>
      </c>
      <c r="B11" s="35" t="s">
        <v>26</v>
      </c>
      <c r="C11" s="34">
        <v>50</v>
      </c>
      <c r="D11" s="34">
        <f t="shared" si="0"/>
        <v>0</v>
      </c>
      <c r="E11" s="34"/>
      <c r="F11" s="34"/>
      <c r="G11" s="34">
        <v>2</v>
      </c>
      <c r="H11" s="34">
        <f t="shared" si="1"/>
        <v>0</v>
      </c>
      <c r="I11" s="34"/>
      <c r="J11" s="34"/>
      <c r="K11" s="34"/>
      <c r="L11" s="34"/>
      <c r="M11" s="34">
        <v>1040</v>
      </c>
      <c r="N11" s="40">
        <f t="shared" si="2"/>
        <v>-1040</v>
      </c>
      <c r="O11" s="40">
        <v>-1040</v>
      </c>
      <c r="P11" s="40"/>
      <c r="Q11" s="40">
        <v>0</v>
      </c>
      <c r="R11" s="34"/>
    </row>
    <row r="12" ht="35" customHeight="true" spans="1:18">
      <c r="A12" s="34">
        <v>4</v>
      </c>
      <c r="B12" s="35" t="s">
        <v>27</v>
      </c>
      <c r="C12" s="34"/>
      <c r="D12" s="34">
        <f t="shared" si="0"/>
        <v>0</v>
      </c>
      <c r="E12" s="34"/>
      <c r="F12" s="34"/>
      <c r="G12" s="34"/>
      <c r="H12" s="34">
        <f t="shared" si="1"/>
        <v>0</v>
      </c>
      <c r="I12" s="34"/>
      <c r="J12" s="34"/>
      <c r="K12" s="34">
        <v>8677</v>
      </c>
      <c r="L12" s="34">
        <v>6000</v>
      </c>
      <c r="M12" s="34">
        <v>2777.7</v>
      </c>
      <c r="N12" s="40">
        <f t="shared" si="2"/>
        <v>-1277.7</v>
      </c>
      <c r="O12" s="40">
        <v>-1277.7</v>
      </c>
      <c r="P12" s="40"/>
      <c r="Q12" s="40">
        <v>1500</v>
      </c>
      <c r="R12" s="34"/>
    </row>
    <row r="13" ht="35" customHeight="true" spans="1:18">
      <c r="A13" s="34">
        <v>5</v>
      </c>
      <c r="B13" s="35" t="s">
        <v>28</v>
      </c>
      <c r="C13" s="34">
        <v>66</v>
      </c>
      <c r="D13" s="34">
        <f t="shared" si="0"/>
        <v>60</v>
      </c>
      <c r="E13" s="34">
        <v>60</v>
      </c>
      <c r="F13" s="34"/>
      <c r="G13" s="34">
        <v>1</v>
      </c>
      <c r="H13" s="34">
        <f t="shared" si="1"/>
        <v>3</v>
      </c>
      <c r="I13" s="34">
        <v>3</v>
      </c>
      <c r="J13" s="34"/>
      <c r="K13" s="34"/>
      <c r="L13" s="34">
        <v>2000</v>
      </c>
      <c r="M13" s="34">
        <v>1592</v>
      </c>
      <c r="N13" s="40">
        <f t="shared" si="2"/>
        <v>588</v>
      </c>
      <c r="O13" s="40">
        <v>588</v>
      </c>
      <c r="P13" s="40"/>
      <c r="Q13" s="40">
        <v>2180</v>
      </c>
      <c r="R13" s="34"/>
    </row>
    <row r="14" ht="35" customHeight="true" spans="1:18">
      <c r="A14" s="34">
        <v>6</v>
      </c>
      <c r="B14" s="35" t="s">
        <v>29</v>
      </c>
      <c r="C14" s="34"/>
      <c r="D14" s="34">
        <f t="shared" si="0"/>
        <v>0</v>
      </c>
      <c r="E14" s="34"/>
      <c r="F14" s="34"/>
      <c r="G14" s="34">
        <v>2</v>
      </c>
      <c r="H14" s="34">
        <f t="shared" si="1"/>
        <v>3</v>
      </c>
      <c r="I14" s="34">
        <v>2</v>
      </c>
      <c r="J14" s="34">
        <v>1</v>
      </c>
      <c r="K14" s="34"/>
      <c r="L14" s="34"/>
      <c r="M14" s="34">
        <v>800</v>
      </c>
      <c r="N14" s="40">
        <f t="shared" si="2"/>
        <v>0</v>
      </c>
      <c r="O14" s="40">
        <v>-400</v>
      </c>
      <c r="P14" s="40">
        <v>400</v>
      </c>
      <c r="Q14" s="40">
        <v>400</v>
      </c>
      <c r="R14" s="42" t="s">
        <v>30</v>
      </c>
    </row>
    <row r="15" ht="35" customHeight="true" spans="1:18">
      <c r="A15" s="34">
        <v>7</v>
      </c>
      <c r="B15" s="35" t="s">
        <v>31</v>
      </c>
      <c r="C15" s="34"/>
      <c r="D15" s="34">
        <f t="shared" si="0"/>
        <v>0</v>
      </c>
      <c r="E15" s="34"/>
      <c r="F15" s="34"/>
      <c r="G15" s="34"/>
      <c r="H15" s="34">
        <f t="shared" si="1"/>
        <v>0</v>
      </c>
      <c r="I15" s="34"/>
      <c r="J15" s="34"/>
      <c r="K15" s="34"/>
      <c r="L15" s="34">
        <v>1000</v>
      </c>
      <c r="M15" s="34"/>
      <c r="N15" s="40">
        <f t="shared" si="2"/>
        <v>500</v>
      </c>
      <c r="O15" s="40">
        <v>500</v>
      </c>
      <c r="P15" s="40"/>
      <c r="Q15" s="40">
        <v>500</v>
      </c>
      <c r="R15" s="34"/>
    </row>
  </sheetData>
  <mergeCells count="19">
    <mergeCell ref="A1:B1"/>
    <mergeCell ref="A2:R2"/>
    <mergeCell ref="C4:L4"/>
    <mergeCell ref="M4:Q4"/>
    <mergeCell ref="C5:F5"/>
    <mergeCell ref="G5:J5"/>
    <mergeCell ref="K5:L5"/>
    <mergeCell ref="D6:F6"/>
    <mergeCell ref="H6:J6"/>
    <mergeCell ref="A8:B8"/>
    <mergeCell ref="A4:A7"/>
    <mergeCell ref="B4:B7"/>
    <mergeCell ref="C6:C7"/>
    <mergeCell ref="G6:G7"/>
    <mergeCell ref="K6:K7"/>
    <mergeCell ref="L6:L7"/>
    <mergeCell ref="M5:M7"/>
    <mergeCell ref="Q5:Q7"/>
    <mergeCell ref="N5:P6"/>
  </mergeCells>
  <printOptions horizontalCentered="true"/>
  <pageMargins left="0.196527777777778" right="0.196527777777778" top="0.196527777777778" bottom="0.1965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9"/>
  <sheetViews>
    <sheetView showZeros="0" tabSelected="1" workbookViewId="0">
      <selection activeCell="D11" sqref="D11:E18"/>
    </sheetView>
  </sheetViews>
  <sheetFormatPr defaultColWidth="9.25" defaultRowHeight="14.25"/>
  <cols>
    <col min="1" max="1" width="13.875" style="2"/>
    <col min="2" max="2" width="11.375" style="2" customWidth="true"/>
    <col min="3" max="3" width="13.25" style="2" customWidth="true"/>
    <col min="4" max="4" width="13.875" style="2" customWidth="true"/>
    <col min="5" max="5" width="12.125" style="2" customWidth="true"/>
    <col min="6" max="6" width="11.875" style="2" customWidth="true"/>
    <col min="7" max="7" width="11.5" style="2" customWidth="true"/>
    <col min="8" max="13" width="9.125" style="2" customWidth="true"/>
    <col min="14" max="230" width="9.25" style="2"/>
    <col min="231" max="16384" width="9.25" style="3"/>
  </cols>
  <sheetData>
    <row r="1" spans="1:1">
      <c r="A1" s="4" t="s">
        <v>32</v>
      </c>
    </row>
    <row r="2" ht="51" customHeight="true" spans="1:13">
      <c r="A2" s="5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0.25" spans="1:13">
      <c r="A3" s="6" t="s">
        <v>34</v>
      </c>
      <c r="B3" s="7" t="s">
        <v>35</v>
      </c>
      <c r="C3" s="7"/>
      <c r="D3" s="7"/>
      <c r="E3" s="7"/>
      <c r="F3" s="7"/>
      <c r="G3" s="6" t="s">
        <v>22</v>
      </c>
      <c r="H3" s="16" t="s">
        <v>36</v>
      </c>
      <c r="I3" s="16" t="s">
        <v>37</v>
      </c>
      <c r="J3" s="16" t="s">
        <v>38</v>
      </c>
      <c r="K3" s="16" t="s">
        <v>39</v>
      </c>
      <c r="L3" s="16" t="s">
        <v>40</v>
      </c>
      <c r="M3" s="16" t="s">
        <v>41</v>
      </c>
    </row>
    <row r="4" ht="20.25" spans="1:13">
      <c r="A4" s="6" t="s">
        <v>42</v>
      </c>
      <c r="B4" s="7" t="s">
        <v>43</v>
      </c>
      <c r="C4" s="7"/>
      <c r="D4" s="7"/>
      <c r="E4" s="7"/>
      <c r="F4" s="7"/>
      <c r="G4" s="6"/>
      <c r="H4" s="16"/>
      <c r="I4" s="16"/>
      <c r="J4" s="16"/>
      <c r="K4" s="16"/>
      <c r="L4" s="16"/>
      <c r="M4" s="16"/>
    </row>
    <row r="5" spans="1:13">
      <c r="A5" s="6" t="s">
        <v>44</v>
      </c>
      <c r="B5" s="6" t="s">
        <v>45</v>
      </c>
      <c r="C5" s="6"/>
      <c r="D5" s="6" t="s">
        <v>46</v>
      </c>
      <c r="E5" s="7" t="s">
        <v>47</v>
      </c>
      <c r="F5" s="7"/>
      <c r="G5" s="7"/>
      <c r="H5" s="7"/>
      <c r="I5" s="7"/>
      <c r="J5" s="7"/>
      <c r="K5" s="7"/>
      <c r="L5" s="7"/>
      <c r="M5" s="7"/>
    </row>
    <row r="6" spans="1:13">
      <c r="A6" s="8" t="s">
        <v>48</v>
      </c>
      <c r="B6" s="6" t="s">
        <v>49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9"/>
      <c r="B7" s="6" t="s">
        <v>50</v>
      </c>
      <c r="C7" s="6"/>
      <c r="D7" s="7"/>
      <c r="E7" s="7"/>
      <c r="F7" s="7"/>
      <c r="G7" s="7">
        <f t="shared" ref="G7:G13" si="0">SUM(H7:M7)</f>
        <v>6528</v>
      </c>
      <c r="H7" s="7">
        <v>1500</v>
      </c>
      <c r="I7" s="7">
        <v>448</v>
      </c>
      <c r="J7" s="7">
        <v>1500</v>
      </c>
      <c r="K7" s="7">
        <v>400</v>
      </c>
      <c r="L7" s="7">
        <v>2180</v>
      </c>
      <c r="M7" s="7">
        <v>500</v>
      </c>
    </row>
    <row r="8" spans="1:13">
      <c r="A8" s="10"/>
      <c r="B8" s="6" t="s">
        <v>51</v>
      </c>
      <c r="C8" s="6"/>
      <c r="D8" s="7"/>
      <c r="E8" s="7"/>
      <c r="F8" s="7"/>
      <c r="G8" s="17"/>
      <c r="H8" s="17"/>
      <c r="I8" s="17"/>
      <c r="J8" s="17"/>
      <c r="K8" s="17"/>
      <c r="L8" s="17"/>
      <c r="M8" s="17"/>
    </row>
    <row r="9" ht="30" customHeight="true" spans="1:13">
      <c r="A9" s="6" t="s">
        <v>52</v>
      </c>
      <c r="B9" s="11" t="s">
        <v>53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33" customHeight="true" spans="1:13">
      <c r="A10" s="6" t="s">
        <v>54</v>
      </c>
      <c r="B10" s="6" t="s">
        <v>55</v>
      </c>
      <c r="C10" s="8" t="s">
        <v>56</v>
      </c>
      <c r="D10" s="8" t="s">
        <v>57</v>
      </c>
      <c r="E10" s="8"/>
      <c r="F10" s="8" t="s">
        <v>58</v>
      </c>
      <c r="G10" s="8" t="s">
        <v>22</v>
      </c>
      <c r="H10" s="18" t="s">
        <v>36</v>
      </c>
      <c r="I10" s="18" t="s">
        <v>37</v>
      </c>
      <c r="J10" s="18" t="s">
        <v>38</v>
      </c>
      <c r="K10" s="16" t="s">
        <v>39</v>
      </c>
      <c r="L10" s="25" t="s">
        <v>40</v>
      </c>
      <c r="M10" s="16" t="s">
        <v>41</v>
      </c>
    </row>
    <row r="11" ht="48" customHeight="true" spans="1:13">
      <c r="A11" s="6"/>
      <c r="B11" s="12" t="s">
        <v>59</v>
      </c>
      <c r="C11" s="6" t="s">
        <v>60</v>
      </c>
      <c r="D11" s="13" t="s">
        <v>61</v>
      </c>
      <c r="E11" s="14"/>
      <c r="F11" s="19">
        <v>5</v>
      </c>
      <c r="G11" s="19">
        <f t="shared" si="0"/>
        <v>5</v>
      </c>
      <c r="H11" s="20"/>
      <c r="I11" s="20"/>
      <c r="J11" s="20"/>
      <c r="K11" s="26">
        <v>2</v>
      </c>
      <c r="L11" s="19">
        <v>3</v>
      </c>
      <c r="M11" s="19"/>
    </row>
    <row r="12" ht="48.95" customHeight="true" spans="1:13">
      <c r="A12" s="6"/>
      <c r="B12" s="12"/>
      <c r="C12" s="6"/>
      <c r="D12" s="13" t="s">
        <v>62</v>
      </c>
      <c r="E12" s="14"/>
      <c r="F12" s="19">
        <v>15000</v>
      </c>
      <c r="G12" s="19">
        <f t="shared" si="0"/>
        <v>15000</v>
      </c>
      <c r="H12" s="20">
        <v>6000</v>
      </c>
      <c r="I12" s="20"/>
      <c r="J12" s="20">
        <v>6000</v>
      </c>
      <c r="K12" s="26"/>
      <c r="L12" s="19">
        <v>2000</v>
      </c>
      <c r="M12" s="19">
        <v>1000</v>
      </c>
    </row>
    <row r="13" ht="42" customHeight="true" spans="1:13">
      <c r="A13" s="6"/>
      <c r="B13" s="12"/>
      <c r="C13" s="6"/>
      <c r="D13" s="14" t="s">
        <v>63</v>
      </c>
      <c r="E13" s="21"/>
      <c r="F13" s="19">
        <v>116</v>
      </c>
      <c r="G13" s="19">
        <f t="shared" si="0"/>
        <v>116</v>
      </c>
      <c r="H13" s="20"/>
      <c r="I13" s="19">
        <v>56</v>
      </c>
      <c r="J13" s="20"/>
      <c r="K13" s="20"/>
      <c r="L13" s="20">
        <v>60</v>
      </c>
      <c r="M13" s="19"/>
    </row>
    <row r="14" ht="39.95" customHeight="true" spans="1:13">
      <c r="A14" s="6"/>
      <c r="B14" s="6"/>
      <c r="C14" s="10" t="s">
        <v>64</v>
      </c>
      <c r="D14" s="11" t="s">
        <v>65</v>
      </c>
      <c r="E14" s="11"/>
      <c r="F14" s="22" t="s">
        <v>66</v>
      </c>
      <c r="G14" s="22" t="s">
        <v>66</v>
      </c>
      <c r="H14" s="22" t="s">
        <v>66</v>
      </c>
      <c r="I14" s="22" t="s">
        <v>66</v>
      </c>
      <c r="J14" s="22" t="s">
        <v>66</v>
      </c>
      <c r="K14" s="22" t="s">
        <v>66</v>
      </c>
      <c r="L14" s="22" t="s">
        <v>66</v>
      </c>
      <c r="M14" s="22" t="s">
        <v>66</v>
      </c>
    </row>
    <row r="15" s="1" customFormat="true" ht="37.15" customHeight="true" spans="1:13">
      <c r="A15" s="6"/>
      <c r="B15" s="8" t="s">
        <v>67</v>
      </c>
      <c r="C15" s="6" t="s">
        <v>68</v>
      </c>
      <c r="D15" s="11" t="s">
        <v>69</v>
      </c>
      <c r="E15" s="11"/>
      <c r="F15" s="23" t="s">
        <v>70</v>
      </c>
      <c r="G15" s="23" t="s">
        <v>70</v>
      </c>
      <c r="H15" s="23" t="s">
        <v>70</v>
      </c>
      <c r="I15" s="23" t="s">
        <v>70</v>
      </c>
      <c r="J15" s="23" t="s">
        <v>70</v>
      </c>
      <c r="K15" s="23" t="s">
        <v>70</v>
      </c>
      <c r="L15" s="23" t="s">
        <v>70</v>
      </c>
      <c r="M15" s="23" t="s">
        <v>70</v>
      </c>
    </row>
    <row r="16" s="1" customFormat="true" ht="37.15" customHeight="true" spans="1:13">
      <c r="A16" s="6"/>
      <c r="B16" s="9"/>
      <c r="C16" s="9" t="s">
        <v>71</v>
      </c>
      <c r="D16" s="15" t="s">
        <v>72</v>
      </c>
      <c r="E16" s="24"/>
      <c r="F16" s="23" t="s">
        <v>73</v>
      </c>
      <c r="G16" s="23" t="s">
        <v>73</v>
      </c>
      <c r="H16" s="23" t="s">
        <v>73</v>
      </c>
      <c r="I16" s="23" t="s">
        <v>73</v>
      </c>
      <c r="J16" s="23" t="s">
        <v>73</v>
      </c>
      <c r="K16" s="23" t="s">
        <v>73</v>
      </c>
      <c r="L16" s="23" t="s">
        <v>73</v>
      </c>
      <c r="M16" s="23" t="s">
        <v>73</v>
      </c>
    </row>
    <row r="17" ht="37.15" customHeight="true" spans="1:13">
      <c r="A17" s="6"/>
      <c r="B17" s="10"/>
      <c r="C17" s="10"/>
      <c r="D17" s="11" t="s">
        <v>74</v>
      </c>
      <c r="E17" s="11"/>
      <c r="F17" s="23" t="s">
        <v>75</v>
      </c>
      <c r="G17" s="23" t="s">
        <v>75</v>
      </c>
      <c r="H17" s="23" t="s">
        <v>75</v>
      </c>
      <c r="I17" s="23" t="s">
        <v>75</v>
      </c>
      <c r="J17" s="23" t="s">
        <v>75</v>
      </c>
      <c r="K17" s="23" t="s">
        <v>75</v>
      </c>
      <c r="L17" s="23" t="s">
        <v>75</v>
      </c>
      <c r="M17" s="23" t="s">
        <v>75</v>
      </c>
    </row>
    <row r="18" ht="37.15" customHeight="true" spans="1:13">
      <c r="A18" s="6"/>
      <c r="B18" s="6" t="s">
        <v>76</v>
      </c>
      <c r="C18" s="6" t="s">
        <v>77</v>
      </c>
      <c r="D18" s="11" t="s">
        <v>78</v>
      </c>
      <c r="E18" s="11"/>
      <c r="F18" s="23" t="s">
        <v>79</v>
      </c>
      <c r="G18" s="23" t="s">
        <v>79</v>
      </c>
      <c r="H18" s="23" t="s">
        <v>79</v>
      </c>
      <c r="I18" s="23" t="s">
        <v>79</v>
      </c>
      <c r="J18" s="23" t="s">
        <v>79</v>
      </c>
      <c r="K18" s="23" t="s">
        <v>79</v>
      </c>
      <c r="L18" s="23" t="s">
        <v>79</v>
      </c>
      <c r="M18" s="23" t="s">
        <v>79</v>
      </c>
    </row>
    <row r="29" spans="8:8">
      <c r="H29" s="2" t="s">
        <v>60</v>
      </c>
    </row>
  </sheetData>
  <mergeCells count="27">
    <mergeCell ref="A2:M2"/>
    <mergeCell ref="B3:F3"/>
    <mergeCell ref="B4:F4"/>
    <mergeCell ref="B5:C5"/>
    <mergeCell ref="E5:F5"/>
    <mergeCell ref="B6:C6"/>
    <mergeCell ref="D6:F6"/>
    <mergeCell ref="B7:C7"/>
    <mergeCell ref="D7:F7"/>
    <mergeCell ref="B8:C8"/>
    <mergeCell ref="D8:F8"/>
    <mergeCell ref="B9:M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6:A8"/>
    <mergeCell ref="A10:A18"/>
    <mergeCell ref="B11:B14"/>
    <mergeCell ref="B15:B17"/>
    <mergeCell ref="C11:C13"/>
    <mergeCell ref="C16:C17"/>
  </mergeCells>
  <printOptions horizontalCentered="true"/>
  <pageMargins left="0.472222222222222" right="0.236111111111111" top="0.448611111111111" bottom="0.196527777777778" header="0.0784722222222222" footer="0.369444444444444"/>
  <pageSetup paperSize="9" scale="73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资金调整分配表</vt:lpstr>
      <vt:lpstr>绩效目标表（2021年）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陈传苗</dc:creator>
  <cp:lastModifiedBy>uos</cp:lastModifiedBy>
  <dcterms:created xsi:type="dcterms:W3CDTF">2022-06-04T18:07:00Z</dcterms:created>
  <dcterms:modified xsi:type="dcterms:W3CDTF">2022-10-20T16:09:22Z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DC771859BD7F49B981B406A82F6BDE69</vt:lpwstr>
  </property>
  <property fmtid="{D5CDD505-2E9C-101B-9397-08002B2CF9AE}" pid="4" name="EM_Doc_Temp_ID">
    <vt:lpwstr>743dfd76</vt:lpwstr>
  </property>
  <property fmtid="{D5CDD505-2E9C-101B-9397-08002B2CF9AE}" pid="5" name="KSOReadingLayout">
    <vt:bool>true</vt:bool>
  </property>
</Properties>
</file>