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12360"/>
  </bookViews>
  <sheets>
    <sheet name="2022年农业农村厅部门预算第二批转移支付项目资金分配表" sheetId="1" r:id="rId1"/>
  </sheets>
  <calcPr calcId="144525"/>
</workbook>
</file>

<file path=xl/sharedStrings.xml><?xml version="1.0" encoding="utf-8"?>
<sst xmlns="http://schemas.openxmlformats.org/spreadsheetml/2006/main" count="33" uniqueCount="33">
  <si>
    <t>附件1</t>
  </si>
  <si>
    <t>2023年海南省第三批农业资源及生态保护                     补助资金分配情况表</t>
  </si>
  <si>
    <t>单位：万元</t>
  </si>
  <si>
    <t>序号</t>
  </si>
  <si>
    <t>市县名称</t>
  </si>
  <si>
    <t>总计</t>
  </si>
  <si>
    <t>农业资源及生态保护补助资金</t>
  </si>
  <si>
    <t>第三批
（本次下达）</t>
  </si>
  <si>
    <t>第二批</t>
  </si>
  <si>
    <t>外来物种入侵补充调查、防控及野生植物保护</t>
  </si>
  <si>
    <t>合计</t>
  </si>
  <si>
    <t>秸秆综合利用</t>
  </si>
  <si>
    <t>农业投入品废弃物回收项目</t>
  </si>
  <si>
    <t>受污染耕地    综合治理</t>
  </si>
  <si>
    <t>农药化肥减量</t>
  </si>
  <si>
    <t>海口</t>
  </si>
  <si>
    <t>三亚</t>
  </si>
  <si>
    <t>儋州</t>
  </si>
  <si>
    <t>琼海</t>
  </si>
  <si>
    <t>文昌</t>
  </si>
  <si>
    <t>万宁</t>
  </si>
  <si>
    <t>五指山</t>
  </si>
  <si>
    <t>东方</t>
  </si>
  <si>
    <t>澄迈</t>
  </si>
  <si>
    <t>陵水</t>
  </si>
  <si>
    <t>定安</t>
  </si>
  <si>
    <t>屯昌</t>
  </si>
  <si>
    <t>临高</t>
  </si>
  <si>
    <t>保亭</t>
  </si>
  <si>
    <t>琼中</t>
  </si>
  <si>
    <t>昌江</t>
  </si>
  <si>
    <t>乐东</t>
  </si>
  <si>
    <t>白沙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</si>
</sst>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41" formatCode="_ * #,##0_ ;_ * \-#,##0_ ;_ * &quot;-&quot;_ ;_ @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sz val="14"/>
      <name val="方正黑体_GBK"/>
      <charset val="134"/>
    </font>
    <font>
      <b/>
      <sz val="22"/>
      <color rgb="FF000000"/>
      <name val="宋体"/>
      <charset val="134"/>
      <scheme val="major"/>
    </font>
    <font>
      <sz val="12"/>
      <name val="宋体"/>
      <charset val="134"/>
    </font>
    <font>
      <b/>
      <sz val="12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8" fillId="0" borderId="0">
      <protection locked="false"/>
    </xf>
    <xf numFmtId="0" fontId="9" fillId="1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4" fillId="12" borderId="10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6" fillId="29" borderId="10" applyNumberFormat="false" applyAlignment="false" applyProtection="false">
      <alignment vertical="center"/>
    </xf>
    <xf numFmtId="0" fontId="17" fillId="12" borderId="7" applyNumberFormat="false" applyAlignment="false" applyProtection="false">
      <alignment vertical="center"/>
    </xf>
    <xf numFmtId="0" fontId="27" fillId="31" borderId="11" applyNumberFormat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4" fillId="9" borderId="5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Border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177" fontId="1" fillId="0" borderId="0" xfId="0" applyNumberFormat="true" applyFont="true" applyAlignment="true">
      <alignment horizontal="right" vertical="center"/>
    </xf>
    <xf numFmtId="0" fontId="4" fillId="0" borderId="1" xfId="1" applyNumberFormat="true" applyFont="true" applyFill="true" applyBorder="true" applyAlignment="true" applyProtection="true">
      <alignment horizontal="center" vertical="center" wrapText="true"/>
    </xf>
    <xf numFmtId="0" fontId="5" fillId="0" borderId="2" xfId="1" applyNumberFormat="true" applyFont="true" applyFill="true" applyBorder="true" applyAlignment="true" applyProtection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3" xfId="1" applyNumberFormat="true" applyFont="true" applyFill="true" applyBorder="true" applyAlignment="true" applyProtection="true">
      <alignment horizontal="center" vertical="center" wrapText="true"/>
    </xf>
    <xf numFmtId="0" fontId="5" fillId="0" borderId="4" xfId="1" applyNumberFormat="true" applyFont="true" applyFill="true" applyBorder="true" applyAlignment="true" applyProtection="true">
      <alignment vertical="center" wrapText="true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177" fontId="1" fillId="0" borderId="0" xfId="0" applyNumberFormat="true" applyFont="true" applyFill="true" applyAlignment="true">
      <alignment horizontal="right" vertical="center"/>
    </xf>
    <xf numFmtId="176" fontId="7" fillId="0" borderId="4" xfId="0" applyNumberFormat="true" applyFont="true" applyFill="true" applyBorder="true" applyAlignment="true">
      <alignment horizontal="center" vertical="center" wrapText="true"/>
    </xf>
    <xf numFmtId="176" fontId="7" fillId="0" borderId="3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/>
    </xf>
    <xf numFmtId="177" fontId="8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7"/>
  <sheetViews>
    <sheetView tabSelected="1" workbookViewId="0">
      <selection activeCell="H9" sqref="H9"/>
    </sheetView>
  </sheetViews>
  <sheetFormatPr defaultColWidth="9" defaultRowHeight="13.5"/>
  <cols>
    <col min="1" max="1" width="7.125" customWidth="true"/>
    <col min="2" max="2" width="12.25" customWidth="true"/>
    <col min="3" max="3" width="12" customWidth="true"/>
    <col min="4" max="4" width="17.875" style="3" customWidth="true"/>
    <col min="5" max="5" width="8.75" customWidth="true"/>
    <col min="6" max="6" width="9.75" customWidth="true"/>
    <col min="7" max="7" width="14.125" customWidth="true"/>
    <col min="8" max="8" width="13.25" customWidth="true"/>
    <col min="9" max="9" width="9.375"/>
  </cols>
  <sheetData>
    <row r="1" ht="22" customHeight="true" spans="1:1">
      <c r="A1" s="4" t="s">
        <v>0</v>
      </c>
    </row>
    <row r="2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53" customHeight="true" spans="1:9">
      <c r="A3" s="5"/>
      <c r="B3" s="5"/>
      <c r="C3" s="5"/>
      <c r="D3" s="5"/>
      <c r="E3" s="5"/>
      <c r="F3" s="5"/>
      <c r="G3" s="5"/>
      <c r="H3" s="5"/>
      <c r="I3" s="5"/>
    </row>
    <row r="4" ht="20" customHeight="true" spans="4:9">
      <c r="D4" s="6" t="s">
        <v>2</v>
      </c>
      <c r="E4" s="16"/>
      <c r="F4" s="16"/>
      <c r="G4" s="16"/>
      <c r="H4" s="16"/>
      <c r="I4" s="16"/>
    </row>
    <row r="5" ht="36" customHeight="true" spans="1:9">
      <c r="A5" s="7" t="s">
        <v>3</v>
      </c>
      <c r="B5" s="7" t="s">
        <v>4</v>
      </c>
      <c r="C5" s="8" t="s">
        <v>5</v>
      </c>
      <c r="D5" s="9" t="s">
        <v>6</v>
      </c>
      <c r="E5" s="9"/>
      <c r="F5" s="9"/>
      <c r="G5" s="9"/>
      <c r="H5" s="9"/>
      <c r="I5" s="9"/>
    </row>
    <row r="6" customFormat="true" ht="38" customHeight="true" spans="1:9">
      <c r="A6" s="7"/>
      <c r="B6" s="7"/>
      <c r="C6" s="10"/>
      <c r="D6" s="9" t="s">
        <v>7</v>
      </c>
      <c r="E6" s="9" t="s">
        <v>8</v>
      </c>
      <c r="F6" s="9"/>
      <c r="G6" s="9"/>
      <c r="H6" s="9"/>
      <c r="I6" s="9"/>
    </row>
    <row r="7" s="1" customFormat="true" ht="67" customHeight="true" spans="1:9">
      <c r="A7" s="7"/>
      <c r="B7" s="7"/>
      <c r="C7" s="11"/>
      <c r="D7" s="12" t="s">
        <v>9</v>
      </c>
      <c r="E7" s="17" t="s">
        <v>10</v>
      </c>
      <c r="F7" s="18" t="s">
        <v>11</v>
      </c>
      <c r="G7" s="17" t="s">
        <v>12</v>
      </c>
      <c r="H7" s="17" t="s">
        <v>13</v>
      </c>
      <c r="I7" s="17" t="s">
        <v>14</v>
      </c>
    </row>
    <row r="8" ht="25" customHeight="true" spans="1:9">
      <c r="A8" s="7"/>
      <c r="B8" s="7"/>
      <c r="C8" s="13">
        <f>D8+E8</f>
        <v>4500</v>
      </c>
      <c r="D8" s="13">
        <f t="shared" ref="D8:I8" si="0">SUM(D9:D26)</f>
        <v>500</v>
      </c>
      <c r="E8" s="19">
        <f t="shared" si="0"/>
        <v>4000</v>
      </c>
      <c r="F8" s="19">
        <f t="shared" si="0"/>
        <v>1000</v>
      </c>
      <c r="G8" s="19">
        <f t="shared" si="0"/>
        <v>500</v>
      </c>
      <c r="H8" s="19">
        <f t="shared" si="0"/>
        <v>500</v>
      </c>
      <c r="I8" s="19">
        <f t="shared" si="0"/>
        <v>2000</v>
      </c>
    </row>
    <row r="9" ht="27" customHeight="true" spans="1:9">
      <c r="A9" s="7">
        <v>1</v>
      </c>
      <c r="B9" s="7" t="s">
        <v>15</v>
      </c>
      <c r="C9" s="13">
        <f t="shared" ref="C9:C26" si="1">D9+E9</f>
        <v>517</v>
      </c>
      <c r="D9" s="14">
        <v>60</v>
      </c>
      <c r="E9" s="19">
        <v>457</v>
      </c>
      <c r="F9" s="20">
        <v>72</v>
      </c>
      <c r="G9" s="20">
        <v>36</v>
      </c>
      <c r="H9" s="20">
        <v>206</v>
      </c>
      <c r="I9" s="20">
        <v>143</v>
      </c>
    </row>
    <row r="10" ht="27" customHeight="true" spans="1:9">
      <c r="A10" s="7">
        <v>2</v>
      </c>
      <c r="B10" s="7" t="s">
        <v>16</v>
      </c>
      <c r="C10" s="13">
        <f t="shared" si="1"/>
        <v>381</v>
      </c>
      <c r="D10" s="14">
        <v>92</v>
      </c>
      <c r="E10" s="19">
        <v>289</v>
      </c>
      <c r="F10" s="20">
        <v>42</v>
      </c>
      <c r="G10" s="20">
        <v>30</v>
      </c>
      <c r="H10" s="20">
        <v>7</v>
      </c>
      <c r="I10" s="20">
        <v>210</v>
      </c>
    </row>
    <row r="11" ht="27" customHeight="true" spans="1:9">
      <c r="A11" s="7">
        <v>3</v>
      </c>
      <c r="B11" s="7" t="s">
        <v>17</v>
      </c>
      <c r="C11" s="13">
        <f t="shared" si="1"/>
        <v>151</v>
      </c>
      <c r="D11" s="14">
        <v>10</v>
      </c>
      <c r="E11" s="19">
        <v>141</v>
      </c>
      <c r="F11" s="20">
        <v>34</v>
      </c>
      <c r="G11" s="20">
        <v>8</v>
      </c>
      <c r="H11" s="20">
        <v>65</v>
      </c>
      <c r="I11" s="20">
        <v>34</v>
      </c>
    </row>
    <row r="12" ht="27" customHeight="true" spans="1:9">
      <c r="A12" s="7">
        <v>4</v>
      </c>
      <c r="B12" s="7" t="s">
        <v>18</v>
      </c>
      <c r="C12" s="13">
        <f t="shared" si="1"/>
        <v>259</v>
      </c>
      <c r="D12" s="14">
        <v>25</v>
      </c>
      <c r="E12" s="19">
        <v>234</v>
      </c>
      <c r="F12" s="20">
        <v>74</v>
      </c>
      <c r="G12" s="20">
        <v>43</v>
      </c>
      <c r="H12" s="20">
        <v>30</v>
      </c>
      <c r="I12" s="20">
        <v>87</v>
      </c>
    </row>
    <row r="13" ht="27" customHeight="true" spans="1:9">
      <c r="A13" s="7">
        <v>5</v>
      </c>
      <c r="B13" s="7" t="s">
        <v>19</v>
      </c>
      <c r="C13" s="13">
        <f t="shared" si="1"/>
        <v>250</v>
      </c>
      <c r="D13" s="14">
        <v>35</v>
      </c>
      <c r="E13" s="19">
        <v>215</v>
      </c>
      <c r="F13" s="20">
        <v>66</v>
      </c>
      <c r="G13" s="20">
        <v>11</v>
      </c>
      <c r="H13" s="20">
        <v>38</v>
      </c>
      <c r="I13" s="20">
        <v>100</v>
      </c>
    </row>
    <row r="14" ht="27" customHeight="true" spans="1:9">
      <c r="A14" s="7">
        <v>6</v>
      </c>
      <c r="B14" s="7" t="s">
        <v>20</v>
      </c>
      <c r="C14" s="13">
        <f t="shared" si="1"/>
        <v>159</v>
      </c>
      <c r="D14" s="14">
        <v>25</v>
      </c>
      <c r="E14" s="19">
        <v>134</v>
      </c>
      <c r="F14" s="20">
        <v>52</v>
      </c>
      <c r="G14" s="20">
        <v>18</v>
      </c>
      <c r="H14" s="20">
        <v>13</v>
      </c>
      <c r="I14" s="20">
        <v>51</v>
      </c>
    </row>
    <row r="15" ht="34" customHeight="true" spans="1:9">
      <c r="A15" s="7">
        <v>7</v>
      </c>
      <c r="B15" s="7" t="s">
        <v>21</v>
      </c>
      <c r="C15" s="13">
        <f t="shared" si="1"/>
        <v>74</v>
      </c>
      <c r="D15" s="14">
        <v>20</v>
      </c>
      <c r="E15" s="19">
        <v>54</v>
      </c>
      <c r="F15" s="20">
        <v>9</v>
      </c>
      <c r="G15" s="20">
        <v>10</v>
      </c>
      <c r="H15" s="20"/>
      <c r="I15" s="20">
        <v>35</v>
      </c>
    </row>
    <row r="16" ht="30" customHeight="true" spans="1:9">
      <c r="A16" s="7">
        <v>8</v>
      </c>
      <c r="B16" s="7" t="s">
        <v>22</v>
      </c>
      <c r="C16" s="13">
        <f t="shared" si="1"/>
        <v>371</v>
      </c>
      <c r="D16" s="14">
        <v>25</v>
      </c>
      <c r="E16" s="19">
        <v>346</v>
      </c>
      <c r="F16" s="20">
        <v>82</v>
      </c>
      <c r="G16" s="20">
        <v>87</v>
      </c>
      <c r="H16" s="20">
        <v>25</v>
      </c>
      <c r="I16" s="20">
        <v>152</v>
      </c>
    </row>
    <row r="17" ht="30" customHeight="true" spans="1:9">
      <c r="A17" s="7">
        <v>9</v>
      </c>
      <c r="B17" s="7" t="s">
        <v>23</v>
      </c>
      <c r="C17" s="13">
        <f t="shared" si="1"/>
        <v>338</v>
      </c>
      <c r="D17" s="14">
        <v>20</v>
      </c>
      <c r="E17" s="19">
        <v>318</v>
      </c>
      <c r="F17" s="20">
        <v>90</v>
      </c>
      <c r="G17" s="20">
        <v>48</v>
      </c>
      <c r="H17" s="20">
        <v>38</v>
      </c>
      <c r="I17" s="20">
        <v>142</v>
      </c>
    </row>
    <row r="18" ht="30" customHeight="true" spans="1:9">
      <c r="A18" s="7">
        <v>10</v>
      </c>
      <c r="B18" s="7" t="s">
        <v>24</v>
      </c>
      <c r="C18" s="13">
        <f t="shared" si="1"/>
        <v>160</v>
      </c>
      <c r="D18" s="14">
        <v>13</v>
      </c>
      <c r="E18" s="19">
        <v>147</v>
      </c>
      <c r="F18" s="20">
        <v>15</v>
      </c>
      <c r="G18" s="20">
        <v>30</v>
      </c>
      <c r="H18" s="20"/>
      <c r="I18" s="20">
        <v>102</v>
      </c>
    </row>
    <row r="19" ht="30" customHeight="true" spans="1:9">
      <c r="A19" s="7">
        <v>11</v>
      </c>
      <c r="B19" s="7" t="s">
        <v>25</v>
      </c>
      <c r="C19" s="13">
        <f t="shared" si="1"/>
        <v>311</v>
      </c>
      <c r="D19" s="14">
        <v>25</v>
      </c>
      <c r="E19" s="19">
        <v>286</v>
      </c>
      <c r="F19" s="20">
        <v>156</v>
      </c>
      <c r="G19" s="20">
        <v>21</v>
      </c>
      <c r="H19" s="20">
        <v>25</v>
      </c>
      <c r="I19" s="20">
        <v>84</v>
      </c>
    </row>
    <row r="20" ht="30" customHeight="true" spans="1:9">
      <c r="A20" s="7">
        <v>12</v>
      </c>
      <c r="B20" s="7" t="s">
        <v>26</v>
      </c>
      <c r="C20" s="13">
        <f t="shared" si="1"/>
        <v>128</v>
      </c>
      <c r="D20" s="14">
        <v>20</v>
      </c>
      <c r="E20" s="19">
        <v>108</v>
      </c>
      <c r="F20" s="20">
        <v>48</v>
      </c>
      <c r="G20" s="20">
        <v>10</v>
      </c>
      <c r="H20" s="20"/>
      <c r="I20" s="20">
        <v>50</v>
      </c>
    </row>
    <row r="21" ht="30" customHeight="true" spans="1:9">
      <c r="A21" s="7">
        <v>13</v>
      </c>
      <c r="B21" s="7" t="s">
        <v>27</v>
      </c>
      <c r="C21" s="13">
        <f t="shared" si="1"/>
        <v>158</v>
      </c>
      <c r="D21" s="14">
        <v>10</v>
      </c>
      <c r="E21" s="19">
        <v>148</v>
      </c>
      <c r="F21" s="20">
        <v>39</v>
      </c>
      <c r="G21" s="20">
        <v>30</v>
      </c>
      <c r="H21" s="20">
        <v>19</v>
      </c>
      <c r="I21" s="20">
        <v>60</v>
      </c>
    </row>
    <row r="22" ht="30" customHeight="true" spans="1:9">
      <c r="A22" s="7">
        <v>14</v>
      </c>
      <c r="B22" s="7" t="s">
        <v>28</v>
      </c>
      <c r="C22" s="13">
        <f t="shared" si="1"/>
        <v>123</v>
      </c>
      <c r="D22" s="14">
        <v>25</v>
      </c>
      <c r="E22" s="19">
        <v>98</v>
      </c>
      <c r="F22" s="20">
        <v>23</v>
      </c>
      <c r="G22" s="20">
        <v>10</v>
      </c>
      <c r="H22" s="20"/>
      <c r="I22" s="20">
        <v>65</v>
      </c>
    </row>
    <row r="23" ht="30" customHeight="true" spans="1:9">
      <c r="A23" s="7">
        <v>15</v>
      </c>
      <c r="B23" s="7" t="s">
        <v>29</v>
      </c>
      <c r="C23" s="13">
        <f t="shared" si="1"/>
        <v>249</v>
      </c>
      <c r="D23" s="14">
        <v>25</v>
      </c>
      <c r="E23" s="19">
        <v>224</v>
      </c>
      <c r="F23" s="20">
        <v>22</v>
      </c>
      <c r="G23" s="20">
        <v>2</v>
      </c>
      <c r="H23" s="20"/>
      <c r="I23" s="20">
        <v>200</v>
      </c>
    </row>
    <row r="24" ht="30" customHeight="true" spans="1:9">
      <c r="A24" s="7">
        <v>16</v>
      </c>
      <c r="B24" s="7" t="s">
        <v>30</v>
      </c>
      <c r="C24" s="13">
        <f t="shared" si="1"/>
        <v>214</v>
      </c>
      <c r="D24" s="14">
        <v>25</v>
      </c>
      <c r="E24" s="19">
        <v>189</v>
      </c>
      <c r="F24" s="20">
        <v>52</v>
      </c>
      <c r="G24" s="20">
        <v>30</v>
      </c>
      <c r="H24" s="20">
        <v>17</v>
      </c>
      <c r="I24" s="20">
        <v>90</v>
      </c>
    </row>
    <row r="25" ht="30" customHeight="true" spans="1:9">
      <c r="A25" s="7">
        <v>17</v>
      </c>
      <c r="B25" s="7" t="s">
        <v>31</v>
      </c>
      <c r="C25" s="13">
        <f t="shared" si="1"/>
        <v>493</v>
      </c>
      <c r="D25" s="14">
        <v>25</v>
      </c>
      <c r="E25" s="19">
        <v>468</v>
      </c>
      <c r="F25" s="20">
        <v>102</v>
      </c>
      <c r="G25" s="20">
        <v>71</v>
      </c>
      <c r="H25" s="20"/>
      <c r="I25" s="20">
        <v>295</v>
      </c>
    </row>
    <row r="26" ht="30" customHeight="true" spans="1:9">
      <c r="A26" s="7">
        <v>18</v>
      </c>
      <c r="B26" s="7" t="s">
        <v>32</v>
      </c>
      <c r="C26" s="13">
        <f t="shared" si="1"/>
        <v>164</v>
      </c>
      <c r="D26" s="14">
        <v>20</v>
      </c>
      <c r="E26" s="19">
        <v>144</v>
      </c>
      <c r="F26" s="20">
        <v>22</v>
      </c>
      <c r="G26" s="20">
        <v>5</v>
      </c>
      <c r="H26" s="20">
        <v>17</v>
      </c>
      <c r="I26" s="20">
        <v>100</v>
      </c>
    </row>
    <row r="27" s="2" customFormat="true" ht="24" customHeight="true" spans="4:4">
      <c r="D27" s="15"/>
    </row>
  </sheetData>
  <mergeCells count="7">
    <mergeCell ref="D4:I4"/>
    <mergeCell ref="D5:I5"/>
    <mergeCell ref="E6:I6"/>
    <mergeCell ref="A5:A8"/>
    <mergeCell ref="B5:B8"/>
    <mergeCell ref="C5:C7"/>
    <mergeCell ref="A2:I3"/>
  </mergeCells>
  <pageMargins left="0.708333333333333" right="0.66875" top="1" bottom="0.550694444444444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2022年农业农村厅部门预算第二批转移支付项目资金分配表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林维兴</dc:creator>
  <cp:lastModifiedBy>uos</cp:lastModifiedBy>
  <dcterms:created xsi:type="dcterms:W3CDTF">2022-05-26T14:49:00Z</dcterms:created>
  <dcterms:modified xsi:type="dcterms:W3CDTF">2023-04-26T16:23:13Z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F96F0B7F27684375822EBFEFA1C85DD4</vt:lpwstr>
  </property>
  <property fmtid="{D5CDD505-2E9C-101B-9397-08002B2CF9AE}" pid="3" name="KSOProductBuildVer">
    <vt:lpwstr>2052-11.8.2.10125</vt:lpwstr>
  </property>
</Properties>
</file>