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365"/>
  </bookViews>
  <sheets>
    <sheet name="绩效目标表" sheetId="1" r:id="rId1"/>
  </sheets>
  <definedNames>
    <definedName name="_xlnm.Print_Area" localSheetId="0">绩效目标表!$A$1:$Z$23</definedName>
  </definedNames>
  <calcPr calcId="144525"/>
</workbook>
</file>

<file path=xl/sharedStrings.xml><?xml version="1.0" encoding="utf-8"?>
<sst xmlns="http://schemas.openxmlformats.org/spreadsheetml/2006/main" count="276" uniqueCount="82">
  <si>
    <t>附件2</t>
  </si>
  <si>
    <t>项目绩效目标表</t>
  </si>
  <si>
    <t>专项名称</t>
  </si>
  <si>
    <t>计划生育转移支付资金</t>
  </si>
  <si>
    <t>合计</t>
  </si>
  <si>
    <t>海口</t>
  </si>
  <si>
    <t>三亚</t>
  </si>
  <si>
    <t>儋州</t>
  </si>
  <si>
    <t>三沙</t>
  </si>
  <si>
    <t>五指山</t>
  </si>
  <si>
    <t>文昌</t>
  </si>
  <si>
    <t>琼海</t>
  </si>
  <si>
    <t>万宁</t>
  </si>
  <si>
    <t>东方</t>
  </si>
  <si>
    <t>澄迈</t>
  </si>
  <si>
    <t>陵水</t>
  </si>
  <si>
    <t>保亭</t>
  </si>
  <si>
    <t>屯昌</t>
  </si>
  <si>
    <t>定安</t>
  </si>
  <si>
    <t>临高</t>
  </si>
  <si>
    <t>乐东</t>
  </si>
  <si>
    <t>昌江</t>
  </si>
  <si>
    <t>琼中</t>
  </si>
  <si>
    <t>白沙</t>
  </si>
  <si>
    <t>省级主管部门</t>
  </si>
  <si>
    <t>海南省卫生健康委员会</t>
  </si>
  <si>
    <t>资金情况（万元）</t>
  </si>
  <si>
    <t>年度金额                （含提前下达部分）</t>
  </si>
  <si>
    <t>其中：中央补助</t>
  </si>
  <si>
    <t>省级资金</t>
  </si>
  <si>
    <t>年度目标</t>
  </si>
  <si>
    <t>目标1：实施农村部分计划生育家庭奖励扶助制度，解决农村独生子女和双女家庭养老问题，提高家庭发展能力。
目标2：实施计划生育家庭特别扶助制度，缓解计划生育特殊家庭在生产、生活、医疗和养老等方面的特殊困难，保障和改善民生，促进社会和谐稳定。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</si>
  <si>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</si>
  <si>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</si>
  <si>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</si>
  <si>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</si>
  <si>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</si>
  <si>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</si>
  <si>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</si>
  <si>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扶助独生子女伤残家庭人数</t>
  </si>
  <si>
    <t>1066人</t>
  </si>
  <si>
    <t>442</t>
  </si>
  <si>
    <t>38</t>
  </si>
  <si>
    <t>30</t>
  </si>
  <si>
    <t>5</t>
  </si>
  <si>
    <t>156</t>
  </si>
  <si>
    <t>134</t>
  </si>
  <si>
    <t>49</t>
  </si>
  <si>
    <t>9</t>
  </si>
  <si>
    <t>23</t>
  </si>
  <si>
    <t>28</t>
  </si>
  <si>
    <t>25</t>
  </si>
  <si>
    <t>12</t>
  </si>
  <si>
    <t>14</t>
  </si>
  <si>
    <t>7</t>
  </si>
  <si>
    <t>43</t>
  </si>
  <si>
    <t>扶助独生子女死亡家庭人数</t>
  </si>
  <si>
    <t>1766人</t>
  </si>
  <si>
    <t>扶助计划生育手术并发症一级、二级、三级人数</t>
  </si>
  <si>
    <t>25人</t>
  </si>
  <si>
    <t>农村部分计划生育家庭奖励扶助人数</t>
  </si>
  <si>
    <t>16988人</t>
  </si>
  <si>
    <t>质量指标</t>
  </si>
  <si>
    <t>符合条件申报对象覆盖率</t>
  </si>
  <si>
    <t>时效指标</t>
  </si>
  <si>
    <t>奖励和扶助资金到位率</t>
  </si>
  <si>
    <t>成本指标</t>
  </si>
  <si>
    <t>独生子女伤残家庭扶助金发放标准</t>
  </si>
  <si>
    <t>460元/人/月</t>
  </si>
  <si>
    <t>独生子女死亡家庭扶助金发放标准</t>
  </si>
  <si>
    <t>590元/人/月</t>
  </si>
  <si>
    <t>计划生育手术并发症人员扶助金发放标准</t>
  </si>
  <si>
    <t>三级260元/人/月</t>
  </si>
  <si>
    <t>二级390元/人/月</t>
  </si>
  <si>
    <t>一级520元/人/月</t>
  </si>
  <si>
    <t>农村部分计划生育家庭奖励扶助金发放标准</t>
  </si>
  <si>
    <t>80元/人/月</t>
  </si>
  <si>
    <t>效益指标</t>
  </si>
  <si>
    <t>社会效益指标</t>
  </si>
  <si>
    <t>家庭发展能力</t>
  </si>
  <si>
    <t>逐步提高</t>
  </si>
  <si>
    <t>社会稳定水平</t>
  </si>
</sst>
</file>

<file path=xl/styles.xml><?xml version="1.0" encoding="utf-8"?>
<styleSheet xmlns="http://schemas.openxmlformats.org/spreadsheetml/2006/main">
  <numFmts count="6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1" formatCode="_ * #,##0_ ;_ * \-#,##0_ ;_ * &quot;-&quot;_ ;_ @_ "/>
  </numFmts>
  <fonts count="3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9"/>
      <color rgb="FF000000"/>
      <name val="微软雅黑"/>
      <charset val="134"/>
    </font>
    <font>
      <sz val="24"/>
      <color rgb="FF000000"/>
      <name val="方正小标宋简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color indexed="0"/>
      <name val="宋体"/>
      <charset val="134"/>
    </font>
    <font>
      <sz val="8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color rgb="FF000000"/>
      <name val="仿宋_GB2312"/>
      <charset val="134"/>
    </font>
    <font>
      <sz val="10"/>
      <color indexed="8"/>
      <name val="仿宋_GB2312"/>
      <charset val="134"/>
    </font>
    <font>
      <sz val="8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8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5F7FA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5" fillId="18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5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6" fillId="20" borderId="18" applyNumberFormat="0" applyAlignment="0" applyProtection="0">
      <alignment vertical="center"/>
    </xf>
    <xf numFmtId="0" fontId="36" fillId="18" borderId="23" applyNumberFormat="0" applyAlignment="0" applyProtection="0">
      <alignment vertical="center"/>
    </xf>
    <xf numFmtId="0" fontId="24" fillId="15" borderId="17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24" borderId="2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 wrapText="1"/>
    </xf>
    <xf numFmtId="0" fontId="0" fillId="2" borderId="2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>
      <alignment vertical="center"/>
    </xf>
    <xf numFmtId="0" fontId="2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2" xfId="2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6" fillId="2" borderId="5" xfId="29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77" fontId="6" fillId="2" borderId="6" xfId="29" applyNumberFormat="1" applyFont="1" applyFill="1" applyBorder="1" applyAlignment="1">
      <alignment horizontal="center" vertical="center" wrapText="1"/>
    </xf>
    <xf numFmtId="177" fontId="6" fillId="2" borderId="15" xfId="29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7" fontId="6" fillId="2" borderId="2" xfId="29" applyNumberFormat="1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  <xf numFmtId="9" fontId="14" fillId="3" borderId="2" xfId="0" applyNumberFormat="1" applyFont="1" applyFill="1" applyBorder="1" applyAlignment="1">
      <alignment horizontal="center" vertical="center" wrapText="1"/>
    </xf>
    <xf numFmtId="176" fontId="11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 wrapText="1"/>
    </xf>
    <xf numFmtId="9" fontId="11" fillId="3" borderId="2" xfId="0" applyNumberFormat="1" applyFont="1" applyFill="1" applyBorder="1" applyAlignment="1">
      <alignment horizontal="center" vertical="center" wrapText="1"/>
    </xf>
    <xf numFmtId="9" fontId="14" fillId="2" borderId="2" xfId="0" applyNumberFormat="1" applyFont="1" applyFill="1" applyBorder="1" applyAlignment="1">
      <alignment horizontal="center" vertical="center"/>
    </xf>
    <xf numFmtId="9" fontId="11" fillId="2" borderId="2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177" fontId="15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 wrapText="1"/>
    </xf>
    <xf numFmtId="0" fontId="0" fillId="2" borderId="15" xfId="0" applyFont="1" applyFill="1" applyBorder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P23"/>
  <sheetViews>
    <sheetView tabSelected="1" workbookViewId="0">
      <pane xSplit="6" ySplit="4" topLeftCell="G5" activePane="bottomRight" state="frozen"/>
      <selection/>
      <selection pane="topRight"/>
      <selection pane="bottomLeft"/>
      <selection pane="bottomRight" activeCell="A4" sqref="$A4:$XFD7"/>
    </sheetView>
  </sheetViews>
  <sheetFormatPr defaultColWidth="10" defaultRowHeight="13.5"/>
  <cols>
    <col min="1" max="1" width="10.75" style="5" customWidth="1"/>
    <col min="2" max="3" width="9" style="5" customWidth="1"/>
    <col min="4" max="4" width="5.75" style="5" customWidth="1"/>
    <col min="5" max="5" width="6.5" style="5" customWidth="1"/>
    <col min="6" max="6" width="11.75" style="6" customWidth="1"/>
    <col min="7" max="26" width="11.75" style="5" customWidth="1"/>
    <col min="27" max="67" width="10" style="7"/>
    <col min="68" max="131" width="10" style="5"/>
  </cols>
  <sheetData>
    <row r="1" ht="18" customHeight="1" spans="1:11">
      <c r="A1" s="8" t="s">
        <v>0</v>
      </c>
      <c r="B1" s="9"/>
      <c r="C1" s="9"/>
      <c r="D1" s="10"/>
      <c r="F1" s="34"/>
      <c r="G1" s="10"/>
      <c r="H1" s="10"/>
      <c r="I1" s="9"/>
      <c r="J1" s="55"/>
      <c r="K1" s="55"/>
    </row>
    <row r="2" ht="57" customHeight="1" spans="1:26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="1" customFormat="1" ht="28" customHeight="1" spans="1:26">
      <c r="A3" s="13" t="s">
        <v>2</v>
      </c>
      <c r="B3" s="14" t="s">
        <v>3</v>
      </c>
      <c r="C3" s="15"/>
      <c r="D3" s="15"/>
      <c r="E3" s="15"/>
      <c r="F3" s="35"/>
      <c r="G3" s="17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6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</row>
    <row r="4" s="1" customFormat="1" ht="27" customHeight="1" spans="1:26">
      <c r="A4" s="16" t="s">
        <v>24</v>
      </c>
      <c r="B4" s="14" t="s">
        <v>25</v>
      </c>
      <c r="C4" s="15"/>
      <c r="D4" s="15"/>
      <c r="E4" s="15"/>
      <c r="F4" s="35"/>
      <c r="G4" s="17"/>
      <c r="H4" s="36"/>
      <c r="I4" s="36" t="s">
        <v>6</v>
      </c>
      <c r="J4" s="36" t="s">
        <v>7</v>
      </c>
      <c r="K4" s="36" t="s">
        <v>8</v>
      </c>
      <c r="L4" s="36" t="s">
        <v>9</v>
      </c>
      <c r="M4" s="36" t="s">
        <v>10</v>
      </c>
      <c r="N4" s="36" t="s">
        <v>11</v>
      </c>
      <c r="O4" s="36" t="s">
        <v>12</v>
      </c>
      <c r="P4" s="36" t="s">
        <v>13</v>
      </c>
      <c r="Q4" s="36" t="s">
        <v>14</v>
      </c>
      <c r="R4" s="36" t="s">
        <v>15</v>
      </c>
      <c r="S4" s="36" t="s">
        <v>16</v>
      </c>
      <c r="T4" s="36" t="s">
        <v>17</v>
      </c>
      <c r="U4" s="36" t="s">
        <v>18</v>
      </c>
      <c r="V4" s="36" t="s">
        <v>19</v>
      </c>
      <c r="W4" s="36" t="s">
        <v>20</v>
      </c>
      <c r="X4" s="36" t="s">
        <v>21</v>
      </c>
      <c r="Y4" s="36" t="s">
        <v>22</v>
      </c>
      <c r="Z4" s="36" t="s">
        <v>23</v>
      </c>
    </row>
    <row r="5" s="1" customFormat="1" ht="27" customHeight="1" spans="1:26">
      <c r="A5" s="17" t="s">
        <v>26</v>
      </c>
      <c r="B5" s="16" t="s">
        <v>27</v>
      </c>
      <c r="C5" s="16"/>
      <c r="D5" s="18">
        <f>H5+I5+J5+K5+L5+M5+N5+O5+P5+Q5+R5+S5+T5+U5+V5+W5+X5+Y5+Z5</f>
        <v>2088</v>
      </c>
      <c r="E5" s="37"/>
      <c r="F5" s="38"/>
      <c r="G5" s="39">
        <v>2088</v>
      </c>
      <c r="H5" s="40">
        <v>571.34</v>
      </c>
      <c r="I5" s="40">
        <v>60.73</v>
      </c>
      <c r="J5" s="40">
        <v>75.76</v>
      </c>
      <c r="K5" s="56">
        <v>0</v>
      </c>
      <c r="L5" s="40">
        <v>15.13</v>
      </c>
      <c r="M5" s="40">
        <v>491.12</v>
      </c>
      <c r="N5" s="40">
        <v>284.5</v>
      </c>
      <c r="O5" s="40">
        <v>87.43</v>
      </c>
      <c r="P5" s="40">
        <v>28.75</v>
      </c>
      <c r="Q5" s="40">
        <v>68.58</v>
      </c>
      <c r="R5" s="40">
        <v>50.95</v>
      </c>
      <c r="S5" s="40">
        <v>37.38</v>
      </c>
      <c r="T5" s="40">
        <v>42.96</v>
      </c>
      <c r="U5" s="40">
        <v>61.23</v>
      </c>
      <c r="V5" s="40">
        <v>45.25</v>
      </c>
      <c r="W5" s="40">
        <v>52.82</v>
      </c>
      <c r="X5" s="40">
        <v>41.3</v>
      </c>
      <c r="Y5" s="40">
        <v>46.12</v>
      </c>
      <c r="Z5" s="40">
        <v>26.65</v>
      </c>
    </row>
    <row r="6" s="1" customFormat="1" ht="27" customHeight="1" spans="1:26">
      <c r="A6" s="17"/>
      <c r="B6" s="16" t="s">
        <v>28</v>
      </c>
      <c r="C6" s="16"/>
      <c r="D6" s="18">
        <f>H6+I6+J6+K6+M6+L6+N6+O6+P6+Q6+R6+S6+T6+U6+V6+W6+X6+Y6+Z6</f>
        <v>2088</v>
      </c>
      <c r="E6" s="37"/>
      <c r="F6" s="38"/>
      <c r="G6" s="41">
        <v>2088</v>
      </c>
      <c r="H6" s="40">
        <v>571.34</v>
      </c>
      <c r="I6" s="40">
        <v>60.73</v>
      </c>
      <c r="J6" s="40">
        <v>75.76</v>
      </c>
      <c r="K6" s="56">
        <v>0</v>
      </c>
      <c r="L6" s="40">
        <v>15.13</v>
      </c>
      <c r="M6" s="40">
        <v>491.12</v>
      </c>
      <c r="N6" s="40">
        <v>284.5</v>
      </c>
      <c r="O6" s="40">
        <v>87.43</v>
      </c>
      <c r="P6" s="40">
        <v>28.75</v>
      </c>
      <c r="Q6" s="40">
        <v>68.58</v>
      </c>
      <c r="R6" s="40">
        <v>50.95</v>
      </c>
      <c r="S6" s="40">
        <v>37.38</v>
      </c>
      <c r="T6" s="40">
        <v>42.96</v>
      </c>
      <c r="U6" s="40">
        <v>61.23</v>
      </c>
      <c r="V6" s="40">
        <v>45.25</v>
      </c>
      <c r="W6" s="40">
        <v>52.82</v>
      </c>
      <c r="X6" s="40">
        <v>41.3</v>
      </c>
      <c r="Y6" s="40">
        <v>46.12</v>
      </c>
      <c r="Z6" s="40">
        <v>26.65</v>
      </c>
    </row>
    <row r="7" s="1" customFormat="1" ht="27" customHeight="1" spans="1:26">
      <c r="A7" s="17"/>
      <c r="B7" s="16" t="s">
        <v>29</v>
      </c>
      <c r="C7" s="16"/>
      <c r="D7" s="18"/>
      <c r="E7" s="37"/>
      <c r="F7" s="38"/>
      <c r="G7" s="39"/>
      <c r="H7" s="42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="2" customFormat="1" ht="43" customHeight="1" spans="1:68">
      <c r="A8" s="17" t="s">
        <v>30</v>
      </c>
      <c r="B8" s="19" t="s">
        <v>31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63"/>
    </row>
    <row r="9" s="3" customFormat="1" ht="52" customHeight="1" spans="1:68">
      <c r="A9" s="17" t="s">
        <v>32</v>
      </c>
      <c r="B9" s="20" t="s">
        <v>33</v>
      </c>
      <c r="C9" s="20" t="s">
        <v>34</v>
      </c>
      <c r="D9" s="20" t="s">
        <v>35</v>
      </c>
      <c r="E9" s="20"/>
      <c r="F9" s="20" t="s">
        <v>36</v>
      </c>
      <c r="G9" s="20" t="s">
        <v>4</v>
      </c>
      <c r="H9" s="20" t="s">
        <v>5</v>
      </c>
      <c r="I9" s="20" t="s">
        <v>6</v>
      </c>
      <c r="J9" s="20" t="s">
        <v>7</v>
      </c>
      <c r="K9" s="20" t="s">
        <v>8</v>
      </c>
      <c r="L9" s="20" t="s">
        <v>9</v>
      </c>
      <c r="M9" s="20" t="s">
        <v>10</v>
      </c>
      <c r="N9" s="20" t="s">
        <v>11</v>
      </c>
      <c r="O9" s="20" t="s">
        <v>12</v>
      </c>
      <c r="P9" s="20" t="s">
        <v>13</v>
      </c>
      <c r="Q9" s="20" t="s">
        <v>14</v>
      </c>
      <c r="R9" s="20" t="s">
        <v>15</v>
      </c>
      <c r="S9" s="20" t="s">
        <v>16</v>
      </c>
      <c r="T9" s="20" t="s">
        <v>17</v>
      </c>
      <c r="U9" s="20" t="s">
        <v>18</v>
      </c>
      <c r="V9" s="20" t="s">
        <v>19</v>
      </c>
      <c r="W9" s="20" t="s">
        <v>20</v>
      </c>
      <c r="X9" s="20" t="s">
        <v>21</v>
      </c>
      <c r="Y9" s="20" t="s">
        <v>22</v>
      </c>
      <c r="Z9" s="20" t="s">
        <v>23</v>
      </c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4"/>
    </row>
    <row r="10" s="3" customFormat="1" ht="36" customHeight="1" spans="1:68">
      <c r="A10" s="17"/>
      <c r="B10" s="21" t="s">
        <v>37</v>
      </c>
      <c r="C10" s="22" t="s">
        <v>38</v>
      </c>
      <c r="D10" s="23" t="s">
        <v>39</v>
      </c>
      <c r="E10" s="43"/>
      <c r="F10" s="44" t="s">
        <v>40</v>
      </c>
      <c r="G10" s="45">
        <f>H10+I10+J10+L10+M10+N10+O10+P10+Q10+R10+S10+T10+U10+V10+W10+X10+Y10+Z10</f>
        <v>1066</v>
      </c>
      <c r="H10" s="46" t="s">
        <v>41</v>
      </c>
      <c r="I10" s="46" t="s">
        <v>42</v>
      </c>
      <c r="J10" s="58" t="s">
        <v>43</v>
      </c>
      <c r="K10" s="46"/>
      <c r="L10" s="46" t="s">
        <v>44</v>
      </c>
      <c r="M10" s="46" t="s">
        <v>45</v>
      </c>
      <c r="N10" s="46" t="s">
        <v>46</v>
      </c>
      <c r="O10" s="46" t="s">
        <v>47</v>
      </c>
      <c r="P10" s="46" t="s">
        <v>48</v>
      </c>
      <c r="Q10" s="58" t="s">
        <v>49</v>
      </c>
      <c r="R10" s="46" t="s">
        <v>50</v>
      </c>
      <c r="S10" s="46" t="s">
        <v>51</v>
      </c>
      <c r="T10" s="46" t="s">
        <v>52</v>
      </c>
      <c r="U10" s="46" t="s">
        <v>53</v>
      </c>
      <c r="V10" s="46" t="s">
        <v>54</v>
      </c>
      <c r="W10" s="46" t="s">
        <v>48</v>
      </c>
      <c r="X10" s="46" t="s">
        <v>55</v>
      </c>
      <c r="Y10" s="46" t="s">
        <v>50</v>
      </c>
      <c r="Z10" s="46" t="s">
        <v>53</v>
      </c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4"/>
    </row>
    <row r="11" s="3" customFormat="1" ht="36" customHeight="1" spans="1:68">
      <c r="A11" s="17"/>
      <c r="B11" s="24"/>
      <c r="C11" s="25"/>
      <c r="D11" s="23" t="s">
        <v>56</v>
      </c>
      <c r="E11" s="43"/>
      <c r="F11" s="47" t="s">
        <v>57</v>
      </c>
      <c r="G11" s="45">
        <f>H11+I11+J11+L11+M11+N11+O11+P11+Q11+R11+S11+T11+U11+V11+W11+X11+Y11+Z11</f>
        <v>1766</v>
      </c>
      <c r="H11" s="45">
        <v>661</v>
      </c>
      <c r="I11" s="45">
        <v>75</v>
      </c>
      <c r="J11" s="59">
        <v>90</v>
      </c>
      <c r="K11" s="45"/>
      <c r="L11" s="45">
        <v>21</v>
      </c>
      <c r="M11" s="45">
        <v>225</v>
      </c>
      <c r="N11" s="45">
        <v>163</v>
      </c>
      <c r="O11" s="45">
        <v>64</v>
      </c>
      <c r="P11" s="45">
        <v>28</v>
      </c>
      <c r="Q11" s="61">
        <v>40</v>
      </c>
      <c r="R11" s="45">
        <v>31</v>
      </c>
      <c r="S11" s="45">
        <v>51</v>
      </c>
      <c r="T11" s="45">
        <v>34</v>
      </c>
      <c r="U11" s="45">
        <v>33</v>
      </c>
      <c r="V11" s="45">
        <v>25</v>
      </c>
      <c r="W11" s="45">
        <v>62</v>
      </c>
      <c r="X11" s="45">
        <v>51</v>
      </c>
      <c r="Y11" s="45">
        <v>76</v>
      </c>
      <c r="Z11" s="45">
        <v>36</v>
      </c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4"/>
    </row>
    <row r="12" s="3" customFormat="1" ht="36" customHeight="1" spans="1:68">
      <c r="A12" s="17"/>
      <c r="B12" s="24"/>
      <c r="C12" s="25"/>
      <c r="D12" s="23" t="s">
        <v>58</v>
      </c>
      <c r="E12" s="43"/>
      <c r="F12" s="44" t="s">
        <v>59</v>
      </c>
      <c r="G12" s="45">
        <f>H12+I12+M12+Q12+T12+X12+Z12</f>
        <v>25</v>
      </c>
      <c r="H12" s="48">
        <v>6</v>
      </c>
      <c r="I12" s="48">
        <v>1</v>
      </c>
      <c r="J12" s="59">
        <v>0</v>
      </c>
      <c r="K12" s="45"/>
      <c r="L12" s="45">
        <v>0</v>
      </c>
      <c r="M12" s="48">
        <v>9</v>
      </c>
      <c r="N12" s="45">
        <v>0</v>
      </c>
      <c r="O12" s="45">
        <v>0</v>
      </c>
      <c r="P12" s="45">
        <v>0</v>
      </c>
      <c r="Q12" s="48">
        <v>5</v>
      </c>
      <c r="R12" s="45">
        <v>0</v>
      </c>
      <c r="S12" s="45">
        <v>0</v>
      </c>
      <c r="T12" s="48">
        <v>1</v>
      </c>
      <c r="U12" s="45">
        <v>0</v>
      </c>
      <c r="V12" s="45">
        <v>0</v>
      </c>
      <c r="W12" s="45">
        <v>0</v>
      </c>
      <c r="X12" s="48">
        <v>2</v>
      </c>
      <c r="Y12" s="45">
        <v>0</v>
      </c>
      <c r="Z12" s="45">
        <v>1</v>
      </c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4"/>
    </row>
    <row r="13" s="3" customFormat="1" ht="36" customHeight="1" spans="1:68">
      <c r="A13" s="17"/>
      <c r="B13" s="24"/>
      <c r="C13" s="26"/>
      <c r="D13" s="23" t="s">
        <v>60</v>
      </c>
      <c r="E13" s="43"/>
      <c r="F13" s="44" t="s">
        <v>61</v>
      </c>
      <c r="G13" s="45">
        <f>H13+I13+J13+K13+L13+M13+N13+O13+P13+Q13+R13+S13+T13+U13+V13+W13+X13+Y13+Z13</f>
        <v>16988</v>
      </c>
      <c r="H13" s="45">
        <v>2466</v>
      </c>
      <c r="I13" s="45">
        <v>276</v>
      </c>
      <c r="J13" s="59">
        <v>479</v>
      </c>
      <c r="K13" s="45"/>
      <c r="L13" s="45">
        <v>79</v>
      </c>
      <c r="M13" s="45">
        <v>5952</v>
      </c>
      <c r="N13" s="45">
        <v>2958</v>
      </c>
      <c r="O13" s="45">
        <v>764</v>
      </c>
      <c r="P13" s="45">
        <v>241</v>
      </c>
      <c r="Q13" s="59">
        <v>747</v>
      </c>
      <c r="R13" s="45">
        <v>495</v>
      </c>
      <c r="S13" s="45">
        <v>129</v>
      </c>
      <c r="T13" s="45">
        <v>423</v>
      </c>
      <c r="U13" s="45">
        <v>739</v>
      </c>
      <c r="V13" s="45">
        <v>561</v>
      </c>
      <c r="W13" s="45">
        <v>408</v>
      </c>
      <c r="X13" s="45">
        <v>87</v>
      </c>
      <c r="Y13" s="45">
        <v>75</v>
      </c>
      <c r="Z13" s="45">
        <v>109</v>
      </c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4"/>
    </row>
    <row r="14" s="3" customFormat="1" ht="36" customHeight="1" spans="1:68">
      <c r="A14" s="17"/>
      <c r="B14" s="24"/>
      <c r="C14" s="27" t="s">
        <v>62</v>
      </c>
      <c r="D14" s="23" t="s">
        <v>63</v>
      </c>
      <c r="E14" s="43"/>
      <c r="F14" s="44">
        <v>1</v>
      </c>
      <c r="G14" s="49">
        <v>1</v>
      </c>
      <c r="H14" s="49">
        <v>1</v>
      </c>
      <c r="I14" s="49">
        <v>1</v>
      </c>
      <c r="J14" s="49">
        <v>1</v>
      </c>
      <c r="K14" s="49"/>
      <c r="L14" s="49">
        <v>1</v>
      </c>
      <c r="M14" s="49">
        <v>1</v>
      </c>
      <c r="N14" s="49">
        <v>1</v>
      </c>
      <c r="O14" s="49">
        <v>1</v>
      </c>
      <c r="P14" s="49">
        <v>1</v>
      </c>
      <c r="Q14" s="49">
        <v>1</v>
      </c>
      <c r="R14" s="49">
        <v>1</v>
      </c>
      <c r="S14" s="49">
        <v>1</v>
      </c>
      <c r="T14" s="49">
        <v>1</v>
      </c>
      <c r="U14" s="49">
        <v>1</v>
      </c>
      <c r="V14" s="49">
        <v>1</v>
      </c>
      <c r="W14" s="49">
        <v>1</v>
      </c>
      <c r="X14" s="49">
        <v>1</v>
      </c>
      <c r="Y14" s="49">
        <v>1</v>
      </c>
      <c r="Z14" s="49">
        <v>1</v>
      </c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4"/>
    </row>
    <row r="15" s="3" customFormat="1" ht="36" customHeight="1" spans="1:68">
      <c r="A15" s="17"/>
      <c r="B15" s="24"/>
      <c r="C15" s="27" t="s">
        <v>64</v>
      </c>
      <c r="D15" s="23" t="s">
        <v>65</v>
      </c>
      <c r="E15" s="43"/>
      <c r="F15" s="50">
        <v>1</v>
      </c>
      <c r="G15" s="51">
        <v>1</v>
      </c>
      <c r="H15" s="51">
        <v>1</v>
      </c>
      <c r="I15" s="51">
        <v>1</v>
      </c>
      <c r="J15" s="51">
        <v>1</v>
      </c>
      <c r="K15" s="51"/>
      <c r="L15" s="51">
        <v>1</v>
      </c>
      <c r="M15" s="51">
        <v>1</v>
      </c>
      <c r="N15" s="51">
        <v>1</v>
      </c>
      <c r="O15" s="51">
        <v>1</v>
      </c>
      <c r="P15" s="51">
        <v>1</v>
      </c>
      <c r="Q15" s="51">
        <v>1</v>
      </c>
      <c r="R15" s="51">
        <v>1</v>
      </c>
      <c r="S15" s="51">
        <v>1</v>
      </c>
      <c r="T15" s="51">
        <v>1</v>
      </c>
      <c r="U15" s="51">
        <v>1</v>
      </c>
      <c r="V15" s="51">
        <v>1</v>
      </c>
      <c r="W15" s="51">
        <v>1</v>
      </c>
      <c r="X15" s="51">
        <v>1</v>
      </c>
      <c r="Y15" s="51">
        <v>1</v>
      </c>
      <c r="Z15" s="51">
        <v>1</v>
      </c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4"/>
    </row>
    <row r="16" s="3" customFormat="1" ht="36" customHeight="1" spans="1:68">
      <c r="A16" s="17"/>
      <c r="B16" s="24"/>
      <c r="C16" s="27" t="s">
        <v>66</v>
      </c>
      <c r="D16" s="23" t="s">
        <v>67</v>
      </c>
      <c r="E16" s="43"/>
      <c r="F16" s="51" t="s">
        <v>68</v>
      </c>
      <c r="G16" s="51" t="s">
        <v>68</v>
      </c>
      <c r="H16" s="51" t="s">
        <v>68</v>
      </c>
      <c r="I16" s="51" t="s">
        <v>68</v>
      </c>
      <c r="J16" s="51" t="s">
        <v>68</v>
      </c>
      <c r="K16" s="51"/>
      <c r="L16" s="51" t="s">
        <v>68</v>
      </c>
      <c r="M16" s="51" t="s">
        <v>68</v>
      </c>
      <c r="N16" s="51" t="s">
        <v>68</v>
      </c>
      <c r="O16" s="51" t="s">
        <v>68</v>
      </c>
      <c r="P16" s="51" t="s">
        <v>68</v>
      </c>
      <c r="Q16" s="51" t="s">
        <v>68</v>
      </c>
      <c r="R16" s="51" t="s">
        <v>68</v>
      </c>
      <c r="S16" s="51" t="s">
        <v>68</v>
      </c>
      <c r="T16" s="51" t="s">
        <v>68</v>
      </c>
      <c r="U16" s="51" t="s">
        <v>68</v>
      </c>
      <c r="V16" s="51" t="s">
        <v>68</v>
      </c>
      <c r="W16" s="51" t="s">
        <v>68</v>
      </c>
      <c r="X16" s="51" t="s">
        <v>68</v>
      </c>
      <c r="Y16" s="51" t="s">
        <v>68</v>
      </c>
      <c r="Z16" s="51" t="s">
        <v>68</v>
      </c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4"/>
    </row>
    <row r="17" s="4" customFormat="1" ht="36" customHeight="1" spans="1:68">
      <c r="A17" s="17"/>
      <c r="B17" s="24"/>
      <c r="C17" s="27"/>
      <c r="D17" s="23" t="s">
        <v>69</v>
      </c>
      <c r="E17" s="43"/>
      <c r="F17" s="51" t="s">
        <v>70</v>
      </c>
      <c r="G17" s="51" t="s">
        <v>70</v>
      </c>
      <c r="H17" s="51" t="s">
        <v>70</v>
      </c>
      <c r="I17" s="51" t="s">
        <v>70</v>
      </c>
      <c r="J17" s="51" t="s">
        <v>70</v>
      </c>
      <c r="K17" s="51"/>
      <c r="L17" s="51" t="s">
        <v>70</v>
      </c>
      <c r="M17" s="51" t="s">
        <v>70</v>
      </c>
      <c r="N17" s="51" t="s">
        <v>70</v>
      </c>
      <c r="O17" s="51" t="s">
        <v>70</v>
      </c>
      <c r="P17" s="51" t="s">
        <v>70</v>
      </c>
      <c r="Q17" s="51" t="s">
        <v>70</v>
      </c>
      <c r="R17" s="51" t="s">
        <v>70</v>
      </c>
      <c r="S17" s="51" t="s">
        <v>70</v>
      </c>
      <c r="T17" s="51" t="s">
        <v>70</v>
      </c>
      <c r="U17" s="51" t="s">
        <v>70</v>
      </c>
      <c r="V17" s="51" t="s">
        <v>70</v>
      </c>
      <c r="W17" s="51" t="s">
        <v>70</v>
      </c>
      <c r="X17" s="51" t="s">
        <v>70</v>
      </c>
      <c r="Y17" s="51" t="s">
        <v>70</v>
      </c>
      <c r="Z17" s="51" t="s">
        <v>70</v>
      </c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65"/>
    </row>
    <row r="18" s="4" customFormat="1" ht="36" customHeight="1" spans="1:68">
      <c r="A18" s="17"/>
      <c r="B18" s="24"/>
      <c r="C18" s="27"/>
      <c r="D18" s="28" t="s">
        <v>71</v>
      </c>
      <c r="E18" s="52"/>
      <c r="F18" s="51" t="s">
        <v>72</v>
      </c>
      <c r="G18" s="51" t="s">
        <v>72</v>
      </c>
      <c r="H18" s="51" t="s">
        <v>72</v>
      </c>
      <c r="I18" s="51" t="s">
        <v>72</v>
      </c>
      <c r="J18" s="51" t="s">
        <v>72</v>
      </c>
      <c r="K18" s="51"/>
      <c r="L18" s="51" t="s">
        <v>72</v>
      </c>
      <c r="M18" s="51" t="s">
        <v>72</v>
      </c>
      <c r="N18" s="51" t="s">
        <v>72</v>
      </c>
      <c r="O18" s="51" t="s">
        <v>72</v>
      </c>
      <c r="P18" s="51" t="s">
        <v>72</v>
      </c>
      <c r="Q18" s="51" t="s">
        <v>72</v>
      </c>
      <c r="R18" s="51" t="s">
        <v>72</v>
      </c>
      <c r="S18" s="51" t="s">
        <v>72</v>
      </c>
      <c r="T18" s="51" t="s">
        <v>72</v>
      </c>
      <c r="U18" s="51" t="s">
        <v>72</v>
      </c>
      <c r="V18" s="51" t="s">
        <v>72</v>
      </c>
      <c r="W18" s="51" t="s">
        <v>72</v>
      </c>
      <c r="X18" s="51" t="s">
        <v>72</v>
      </c>
      <c r="Y18" s="51" t="s">
        <v>72</v>
      </c>
      <c r="Z18" s="51" t="s">
        <v>72</v>
      </c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65"/>
    </row>
    <row r="19" s="4" customFormat="1" ht="36" customHeight="1" spans="1:68">
      <c r="A19" s="17"/>
      <c r="B19" s="24"/>
      <c r="C19" s="27"/>
      <c r="D19" s="29"/>
      <c r="E19" s="53"/>
      <c r="F19" s="51" t="s">
        <v>73</v>
      </c>
      <c r="G19" s="51" t="s">
        <v>73</v>
      </c>
      <c r="H19" s="51" t="s">
        <v>73</v>
      </c>
      <c r="I19" s="51" t="s">
        <v>73</v>
      </c>
      <c r="J19" s="51" t="s">
        <v>73</v>
      </c>
      <c r="K19" s="51"/>
      <c r="L19" s="51" t="s">
        <v>73</v>
      </c>
      <c r="M19" s="51" t="s">
        <v>73</v>
      </c>
      <c r="N19" s="51" t="s">
        <v>73</v>
      </c>
      <c r="O19" s="51" t="s">
        <v>73</v>
      </c>
      <c r="P19" s="51" t="s">
        <v>73</v>
      </c>
      <c r="Q19" s="51" t="s">
        <v>73</v>
      </c>
      <c r="R19" s="51" t="s">
        <v>73</v>
      </c>
      <c r="S19" s="51" t="s">
        <v>73</v>
      </c>
      <c r="T19" s="51" t="s">
        <v>73</v>
      </c>
      <c r="U19" s="51" t="s">
        <v>73</v>
      </c>
      <c r="V19" s="51" t="s">
        <v>73</v>
      </c>
      <c r="W19" s="51" t="s">
        <v>73</v>
      </c>
      <c r="X19" s="51" t="s">
        <v>73</v>
      </c>
      <c r="Y19" s="51" t="s">
        <v>73</v>
      </c>
      <c r="Z19" s="51" t="s">
        <v>73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65"/>
    </row>
    <row r="20" s="4" customFormat="1" ht="36" customHeight="1" spans="1:68">
      <c r="A20" s="17"/>
      <c r="B20" s="24"/>
      <c r="C20" s="27"/>
      <c r="D20" s="30"/>
      <c r="E20" s="54"/>
      <c r="F20" s="51" t="s">
        <v>74</v>
      </c>
      <c r="G20" s="51" t="s">
        <v>74</v>
      </c>
      <c r="H20" s="51" t="s">
        <v>74</v>
      </c>
      <c r="I20" s="51" t="s">
        <v>74</v>
      </c>
      <c r="J20" s="51" t="s">
        <v>74</v>
      </c>
      <c r="K20" s="51"/>
      <c r="L20" s="51" t="s">
        <v>74</v>
      </c>
      <c r="M20" s="51" t="s">
        <v>74</v>
      </c>
      <c r="N20" s="51" t="s">
        <v>74</v>
      </c>
      <c r="O20" s="51" t="s">
        <v>74</v>
      </c>
      <c r="P20" s="51" t="s">
        <v>74</v>
      </c>
      <c r="Q20" s="51" t="s">
        <v>74</v>
      </c>
      <c r="R20" s="51" t="s">
        <v>74</v>
      </c>
      <c r="S20" s="51" t="s">
        <v>74</v>
      </c>
      <c r="T20" s="51" t="s">
        <v>74</v>
      </c>
      <c r="U20" s="51" t="s">
        <v>74</v>
      </c>
      <c r="V20" s="51" t="s">
        <v>74</v>
      </c>
      <c r="W20" s="51" t="s">
        <v>74</v>
      </c>
      <c r="X20" s="51" t="s">
        <v>74</v>
      </c>
      <c r="Y20" s="51" t="s">
        <v>74</v>
      </c>
      <c r="Z20" s="51" t="s">
        <v>74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65"/>
    </row>
    <row r="21" s="4" customFormat="1" ht="36" customHeight="1" spans="1:68">
      <c r="A21" s="17"/>
      <c r="B21" s="31"/>
      <c r="C21" s="27"/>
      <c r="D21" s="23" t="s">
        <v>75</v>
      </c>
      <c r="E21" s="43"/>
      <c r="F21" s="51" t="s">
        <v>76</v>
      </c>
      <c r="G21" s="51" t="s">
        <v>76</v>
      </c>
      <c r="H21" s="51" t="s">
        <v>76</v>
      </c>
      <c r="I21" s="51" t="s">
        <v>76</v>
      </c>
      <c r="J21" s="51" t="s">
        <v>76</v>
      </c>
      <c r="K21" s="60"/>
      <c r="L21" s="51" t="s">
        <v>76</v>
      </c>
      <c r="M21" s="51" t="s">
        <v>76</v>
      </c>
      <c r="N21" s="51" t="s">
        <v>76</v>
      </c>
      <c r="O21" s="51" t="s">
        <v>76</v>
      </c>
      <c r="P21" s="51" t="s">
        <v>76</v>
      </c>
      <c r="Q21" s="51" t="s">
        <v>76</v>
      </c>
      <c r="R21" s="51" t="s">
        <v>76</v>
      </c>
      <c r="S21" s="51" t="s">
        <v>76</v>
      </c>
      <c r="T21" s="51" t="s">
        <v>76</v>
      </c>
      <c r="U21" s="51" t="s">
        <v>76</v>
      </c>
      <c r="V21" s="51" t="s">
        <v>76</v>
      </c>
      <c r="W21" s="51" t="s">
        <v>76</v>
      </c>
      <c r="X21" s="51" t="s">
        <v>76</v>
      </c>
      <c r="Y21" s="51" t="s">
        <v>76</v>
      </c>
      <c r="Z21" s="51" t="s">
        <v>76</v>
      </c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65"/>
    </row>
    <row r="22" s="4" customFormat="1" ht="36" customHeight="1" spans="1:68">
      <c r="A22" s="17"/>
      <c r="B22" s="32" t="s">
        <v>77</v>
      </c>
      <c r="C22" s="25" t="s">
        <v>78</v>
      </c>
      <c r="D22" s="23" t="s">
        <v>79</v>
      </c>
      <c r="E22" s="43"/>
      <c r="F22" s="51" t="s">
        <v>80</v>
      </c>
      <c r="G22" s="51" t="s">
        <v>80</v>
      </c>
      <c r="H22" s="51" t="s">
        <v>80</v>
      </c>
      <c r="I22" s="51" t="s">
        <v>80</v>
      </c>
      <c r="J22" s="51" t="s">
        <v>80</v>
      </c>
      <c r="K22" s="60"/>
      <c r="L22" s="51" t="s">
        <v>80</v>
      </c>
      <c r="M22" s="51" t="s">
        <v>80</v>
      </c>
      <c r="N22" s="51" t="s">
        <v>80</v>
      </c>
      <c r="O22" s="51" t="s">
        <v>80</v>
      </c>
      <c r="P22" s="51" t="s">
        <v>80</v>
      </c>
      <c r="Q22" s="51" t="s">
        <v>80</v>
      </c>
      <c r="R22" s="51" t="s">
        <v>80</v>
      </c>
      <c r="S22" s="51" t="s">
        <v>80</v>
      </c>
      <c r="T22" s="51" t="s">
        <v>80</v>
      </c>
      <c r="U22" s="51" t="s">
        <v>80</v>
      </c>
      <c r="V22" s="51" t="s">
        <v>80</v>
      </c>
      <c r="W22" s="51" t="s">
        <v>80</v>
      </c>
      <c r="X22" s="51" t="s">
        <v>80</v>
      </c>
      <c r="Y22" s="51" t="s">
        <v>80</v>
      </c>
      <c r="Z22" s="51" t="s">
        <v>80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65"/>
    </row>
    <row r="23" s="4" customFormat="1" ht="36" customHeight="1" spans="1:68">
      <c r="A23" s="17"/>
      <c r="B23" s="33"/>
      <c r="C23" s="26"/>
      <c r="D23" s="23" t="s">
        <v>81</v>
      </c>
      <c r="E23" s="43"/>
      <c r="F23" s="51" t="s">
        <v>80</v>
      </c>
      <c r="G23" s="51" t="s">
        <v>80</v>
      </c>
      <c r="H23" s="51" t="s">
        <v>80</v>
      </c>
      <c r="I23" s="51" t="s">
        <v>80</v>
      </c>
      <c r="J23" s="51" t="s">
        <v>80</v>
      </c>
      <c r="L23" s="51" t="s">
        <v>80</v>
      </c>
      <c r="M23" s="51" t="s">
        <v>80</v>
      </c>
      <c r="N23" s="51" t="s">
        <v>80</v>
      </c>
      <c r="O23" s="51" t="s">
        <v>80</v>
      </c>
      <c r="P23" s="51" t="s">
        <v>80</v>
      </c>
      <c r="Q23" s="51" t="s">
        <v>80</v>
      </c>
      <c r="R23" s="51" t="s">
        <v>80</v>
      </c>
      <c r="S23" s="51" t="s">
        <v>80</v>
      </c>
      <c r="T23" s="51" t="s">
        <v>80</v>
      </c>
      <c r="U23" s="51" t="s">
        <v>80</v>
      </c>
      <c r="V23" s="51" t="s">
        <v>80</v>
      </c>
      <c r="W23" s="51" t="s">
        <v>80</v>
      </c>
      <c r="X23" s="51" t="s">
        <v>80</v>
      </c>
      <c r="Y23" s="51" t="s">
        <v>80</v>
      </c>
      <c r="Z23" s="51" t="s">
        <v>80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65"/>
    </row>
  </sheetData>
  <mergeCells count="50">
    <mergeCell ref="A2:Z2"/>
    <mergeCell ref="B3:F3"/>
    <mergeCell ref="B4:F4"/>
    <mergeCell ref="B5:C5"/>
    <mergeCell ref="D5:F5"/>
    <mergeCell ref="B6:C6"/>
    <mergeCell ref="D6:F6"/>
    <mergeCell ref="B7:C7"/>
    <mergeCell ref="D7:F7"/>
    <mergeCell ref="B8:Z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21:E21"/>
    <mergeCell ref="D22:E22"/>
    <mergeCell ref="D23:E23"/>
    <mergeCell ref="A5:A7"/>
    <mergeCell ref="A9:A23"/>
    <mergeCell ref="B10:B21"/>
    <mergeCell ref="B22:B23"/>
    <mergeCell ref="C10:C13"/>
    <mergeCell ref="C16:C21"/>
    <mergeCell ref="C22:C2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D18:E20"/>
  </mergeCells>
  <pageMargins left="0.751388888888889" right="0.751388888888889" top="1.22013888888889" bottom="0.271527777777778" header="0" footer="0"/>
  <pageSetup paperSize="8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2022-12-04T23:19:00Z</dcterms:created>
  <dcterms:modified xsi:type="dcterms:W3CDTF">2025-05-21T08:25:01Z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AF1D2A9530925C7B5D1D2D687C0D419D</vt:lpwstr>
  </property>
</Properties>
</file>