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1" r:id="rId1"/>
    <sheet name="2" sheetId="2" r:id="rId2"/>
    <sheet name="3" sheetId="3" r:id="rId3"/>
    <sheet name="4" sheetId="4" r:id="rId4"/>
  </sheets>
  <externalReferences>
    <externalReference r:id="rId5"/>
  </externalReferences>
  <definedNames>
    <definedName name="_xlnm.Print_Area" localSheetId="0">'1'!$A$1:I75</definedName>
    <definedName name="_xlnm.Print_Area" localSheetId="1">'2'!$A$1:H51</definedName>
    <definedName name="_xlnm.Print_Titles" localSheetId="0">'1'!$A$2:IV5</definedName>
    <definedName name="Database" hidden="1">#REF!</definedName>
    <definedName name="mhj">#N/A</definedName>
    <definedName name="Print_Area_MI">#REF!</definedName>
    <definedName name="_xlnm.Print_Titles" hidden="1">#N/A</definedName>
    <definedName name="地区名称">#REF!</definedName>
    <definedName name="饿">#REF!</definedName>
    <definedName name="任务分类">[1]任务!$A$1:$A$10</definedName>
    <definedName name="我">#N/A</definedName>
    <definedName name="洋10">#REF!</definedName>
    <definedName name="주택사업본부">#REF!</definedName>
    <definedName name="철구사업본부">#REF!</definedName>
    <definedName name="_xlnm._FilterDatabase" localSheetId="2" hidden="1">'3'!$A$4:$F$661</definedName>
  </definedNames>
  <calcPr calcId="144525" iterate="true" iterateCount="100" iterateDelta="0.001" concurrentCalc="0"/>
</workbook>
</file>

<file path=xl/sharedStrings.xml><?xml version="1.0" encoding="utf-8"?>
<sst xmlns="http://schemas.openxmlformats.org/spreadsheetml/2006/main" count="1681" uniqueCount="1221">
  <si>
    <t>2019年省本级一般公共预算收支调整表</t>
  </si>
  <si>
    <t>单位：万元</t>
  </si>
  <si>
    <t>收                             入</t>
  </si>
  <si>
    <t>支                              出</t>
  </si>
  <si>
    <t>项              目</t>
  </si>
  <si>
    <t>年初预算数</t>
  </si>
  <si>
    <t>调整数</t>
  </si>
  <si>
    <t>调整预算数</t>
  </si>
  <si>
    <t>项        目</t>
  </si>
  <si>
    <t>**</t>
  </si>
  <si>
    <t>一、地方一般公共预算收入</t>
  </si>
  <si>
    <t>一、地方一般公共预算支出</t>
  </si>
  <si>
    <t>（一）税收收入</t>
  </si>
  <si>
    <t>201</t>
  </si>
  <si>
    <t>（一）一般公共服务支出</t>
  </si>
  <si>
    <t>21010-食品和药品监督管理事务</t>
  </si>
  <si>
    <t>1.增值税</t>
  </si>
  <si>
    <t>202</t>
  </si>
  <si>
    <t>（二）外交支出</t>
  </si>
  <si>
    <t>2.企业所得税</t>
  </si>
  <si>
    <t>203</t>
  </si>
  <si>
    <t>（三）国防支出</t>
  </si>
  <si>
    <t>3.个人所得税</t>
  </si>
  <si>
    <t>204</t>
  </si>
  <si>
    <t>（四）公共安全支出</t>
  </si>
  <si>
    <t>4.城市维护建设税</t>
  </si>
  <si>
    <t>205</t>
  </si>
  <si>
    <t>（五）教育支出</t>
  </si>
  <si>
    <t>5.房产税</t>
  </si>
  <si>
    <t>206</t>
  </si>
  <si>
    <t>（六）科学技术支出</t>
  </si>
  <si>
    <t>6.土地增值税</t>
  </si>
  <si>
    <t>207</t>
  </si>
  <si>
    <t>（七）文化旅游体育与传媒支出</t>
  </si>
  <si>
    <t>21605-旅游管理与服务支出</t>
  </si>
  <si>
    <t>7.契税</t>
  </si>
  <si>
    <t>208</t>
  </si>
  <si>
    <t>（八）社会保障和就业支出</t>
  </si>
  <si>
    <t>8.城镇土地使用税</t>
  </si>
  <si>
    <t>210</t>
  </si>
  <si>
    <t>（九）卫生健康支出</t>
  </si>
  <si>
    <t>9.环境保护税</t>
  </si>
  <si>
    <t>211</t>
  </si>
  <si>
    <t>（十）节能环保支出</t>
  </si>
  <si>
    <t>（二）非税收入</t>
  </si>
  <si>
    <t>212</t>
  </si>
  <si>
    <t>（十一）城乡社区支出</t>
  </si>
  <si>
    <t>1.专项收入</t>
  </si>
  <si>
    <t>213</t>
  </si>
  <si>
    <t>（十二）农林水支出</t>
  </si>
  <si>
    <t>2.行政性收费收入</t>
  </si>
  <si>
    <t>214</t>
  </si>
  <si>
    <t>（十三）交通运输支出</t>
  </si>
  <si>
    <t>3.罚没收入</t>
  </si>
  <si>
    <t>215</t>
  </si>
  <si>
    <t>（十四）资源勘探信息等支出</t>
  </si>
  <si>
    <t>4.国有资本经营收入</t>
  </si>
  <si>
    <t>216</t>
  </si>
  <si>
    <t>（十五）商业服务业等支出</t>
  </si>
  <si>
    <t>5.国有资源(资产)有偿使用收入</t>
  </si>
  <si>
    <t>217</t>
  </si>
  <si>
    <t>（十六）金融支出</t>
  </si>
  <si>
    <t>6.其他收入</t>
  </si>
  <si>
    <t>220</t>
  </si>
  <si>
    <t>（十七）自然资源海洋气象等支出</t>
  </si>
  <si>
    <t>221</t>
  </si>
  <si>
    <t>（十八）住房保障支出</t>
  </si>
  <si>
    <t>222</t>
  </si>
  <si>
    <t>（十九）粮油物资储备支出</t>
  </si>
  <si>
    <t>224</t>
  </si>
  <si>
    <t>（二十）灾害防治及应急管理支出</t>
  </si>
  <si>
    <t>2040103-消防</t>
  </si>
  <si>
    <t>20815-自然灾害生活救助</t>
  </si>
  <si>
    <t>21506-安全生产监管</t>
  </si>
  <si>
    <t>22004-地震事务</t>
  </si>
  <si>
    <t>227</t>
  </si>
  <si>
    <t>（二十一）预备费</t>
  </si>
  <si>
    <t>229</t>
  </si>
  <si>
    <t>（二十二）其他支出</t>
  </si>
  <si>
    <t>232</t>
  </si>
  <si>
    <t>（二十三）债务付息支出</t>
  </si>
  <si>
    <t>233</t>
  </si>
  <si>
    <t>（二十四）债务发行费用支出</t>
  </si>
  <si>
    <t>二、债务收入</t>
  </si>
  <si>
    <t>二、债务还本支出</t>
  </si>
  <si>
    <t>（一）地方政府一般债券收入</t>
  </si>
  <si>
    <t>2310301</t>
  </si>
  <si>
    <t>（一）地方政府一般债券还本支出</t>
  </si>
  <si>
    <t>（二）地方政府其他一般债务收入</t>
  </si>
  <si>
    <t>2310399</t>
  </si>
  <si>
    <t>（二）地方政府其他一般债务还本支出</t>
  </si>
  <si>
    <t>三、转移性收入</t>
  </si>
  <si>
    <t>三、转移性支出</t>
  </si>
  <si>
    <t>（一）中央补助收入</t>
  </si>
  <si>
    <t>(一)补助市县支出</t>
  </si>
  <si>
    <t xml:space="preserve">1.返还性收入 </t>
  </si>
  <si>
    <t>1.返还性支出</t>
  </si>
  <si>
    <t>（1）所得税基数返还收入</t>
  </si>
  <si>
    <t>2300102</t>
  </si>
  <si>
    <t>（1）所得税基数返还支出</t>
  </si>
  <si>
    <t>（2）成品油价格和税费改革税收返还收入</t>
  </si>
  <si>
    <t>2300104</t>
  </si>
  <si>
    <t>（2）增值税税收返还支出</t>
  </si>
  <si>
    <t xml:space="preserve">（3）增值税税收返还收入 </t>
  </si>
  <si>
    <t>2300105</t>
  </si>
  <si>
    <t>（3）消费税税收返还支出</t>
  </si>
  <si>
    <t xml:space="preserve">（4）消费税税收返还收入 </t>
  </si>
  <si>
    <t>2300106</t>
  </si>
  <si>
    <t>（4）增值税“五五分享”税收返还支出</t>
  </si>
  <si>
    <t>（5）增值税“五五分享”税收返还收入</t>
  </si>
  <si>
    <t>2.一般性转移支付</t>
  </si>
  <si>
    <t>2.一般性转移支付收入</t>
  </si>
  <si>
    <t>2300202</t>
  </si>
  <si>
    <t>（1）均衡性转移支付支出</t>
  </si>
  <si>
    <t>（1）均衡性转移支付补助收入</t>
  </si>
  <si>
    <t>2300207</t>
  </si>
  <si>
    <t>（2）县级基本财力保障机制奖补支出</t>
  </si>
  <si>
    <t>（2）县级基本财力保障机制奖补资金</t>
  </si>
  <si>
    <t>2300208</t>
  </si>
  <si>
    <t>（3）结算补助支出</t>
  </si>
  <si>
    <t>（3）结算补助收入</t>
  </si>
  <si>
    <t>2300212</t>
  </si>
  <si>
    <t>（4）资源枯竭型城市转移支付支出</t>
  </si>
  <si>
    <t>（4）资源枯竭型城市转移支付补助</t>
  </si>
  <si>
    <t>2300220</t>
  </si>
  <si>
    <t>（5）基层公检法司转移支付支出</t>
  </si>
  <si>
    <t>（5）成品油价格和税费改革转移支付补助收入</t>
  </si>
  <si>
    <t>2300221</t>
  </si>
  <si>
    <t>（6）城乡义务教育转移支付支出</t>
  </si>
  <si>
    <t>（6）基层公检法司转移支付收入</t>
  </si>
  <si>
    <t>2300222</t>
  </si>
  <si>
    <t>（7）基本养老金转移支付支出</t>
  </si>
  <si>
    <t>（7）城乡义务教育转移支付收入</t>
  </si>
  <si>
    <t>2300223</t>
  </si>
  <si>
    <t>（8）城乡居民医疗保险转移支付支出</t>
  </si>
  <si>
    <t>（8）基本养老金转移支付收入</t>
  </si>
  <si>
    <t>2300224</t>
  </si>
  <si>
    <t>（9）农村综合改革转移支付支出</t>
  </si>
  <si>
    <t>（9）城乡居民医疗保险转移支付收入</t>
  </si>
  <si>
    <t>2300225</t>
  </si>
  <si>
    <t>（10）产粮（油）大县奖励支出</t>
  </si>
  <si>
    <t>（10）农村综合改革转移支付收入</t>
  </si>
  <si>
    <t>2300226</t>
  </si>
  <si>
    <t>（11）重点生态功能区转移支付</t>
  </si>
  <si>
    <t>（11）产粮（油）大县奖励资金收入</t>
  </si>
  <si>
    <t>2300227</t>
  </si>
  <si>
    <t>（12）固定数额补助支出</t>
  </si>
  <si>
    <t>（12）重点生态功能区转移支付收入</t>
  </si>
  <si>
    <t>2300228</t>
  </si>
  <si>
    <t>（13）革命老区转移支付支出</t>
  </si>
  <si>
    <t>（13）固定数额补助收入</t>
  </si>
  <si>
    <t>2300229</t>
  </si>
  <si>
    <t>（14）民族地区转移支付支出</t>
  </si>
  <si>
    <t>（14）革命老区转移支付收入</t>
  </si>
  <si>
    <t>2300230</t>
  </si>
  <si>
    <t>（15）边疆地区转移支付支出</t>
  </si>
  <si>
    <t>（15）民族地区转移支付收入</t>
  </si>
  <si>
    <t>2300231</t>
  </si>
  <si>
    <t>（16）贫困地区转移支付支出</t>
  </si>
  <si>
    <t>（16）边疆地区转移支付收入</t>
  </si>
  <si>
    <t>（17）共同事权财政转移支付支出</t>
  </si>
  <si>
    <t>（17）贫困地区转移支付收入</t>
  </si>
  <si>
    <t>2300299</t>
  </si>
  <si>
    <t>（18）其他一般性转移支付支出</t>
  </si>
  <si>
    <t>（18）共同财政事权转移支付收入</t>
  </si>
  <si>
    <t>3.专项转移支付</t>
  </si>
  <si>
    <t>（19）其他一般性转移支付收入</t>
  </si>
  <si>
    <t>(二)上解中央支出</t>
  </si>
  <si>
    <t>3.专项转移支付收入</t>
  </si>
  <si>
    <t>1.体制上解支出</t>
  </si>
  <si>
    <t>（二）市县上解收入</t>
  </si>
  <si>
    <t>2.专项上解支出</t>
  </si>
  <si>
    <t>1.体制上解收入</t>
  </si>
  <si>
    <t>(三)援助其他地区支出</t>
  </si>
  <si>
    <t>2.专项上解收入</t>
  </si>
  <si>
    <t>(四)调出资金</t>
  </si>
  <si>
    <t>（三）上年结余收入</t>
  </si>
  <si>
    <t>(五)安排预算稳定调节基金</t>
  </si>
  <si>
    <t>（四）调入资金</t>
  </si>
  <si>
    <t>(六)地方政府一般债务转贷支出</t>
  </si>
  <si>
    <t>（五）动用预算稳定调节基金</t>
  </si>
  <si>
    <t>1.地方政府一般债券转贷支出</t>
  </si>
  <si>
    <t>2.地方政府其他一般债务转贷支出</t>
  </si>
  <si>
    <t>(七)年终结余结转</t>
  </si>
  <si>
    <t>1.净结余</t>
  </si>
  <si>
    <t>2.结转</t>
  </si>
  <si>
    <t>收  入  总  计</t>
  </si>
  <si>
    <t>支  出  总  计</t>
  </si>
  <si>
    <t xml:space="preserve">  </t>
  </si>
  <si>
    <t>2019年省本级政府性基金预算收支调整表</t>
  </si>
  <si>
    <t>收                                 入</t>
  </si>
  <si>
    <t>支                       出</t>
  </si>
  <si>
    <t>项          目</t>
  </si>
  <si>
    <t>一、地方政府性基金预算收入</t>
  </si>
  <si>
    <t>一、地方政府性基金预算支出</t>
  </si>
  <si>
    <t>（一）高等级公路车辆通行附加费收入</t>
  </si>
  <si>
    <t>（一）文化旅游体育与传媒支出</t>
  </si>
  <si>
    <t>（二）国家电影事业发展专项资金收入</t>
  </si>
  <si>
    <t xml:space="preserve">     国家电影事业发展专项资金安排的支出</t>
  </si>
  <si>
    <t>（三）国有土地收益基金收入</t>
  </si>
  <si>
    <t xml:space="preserve">     旅游发展基金支出</t>
  </si>
  <si>
    <t>（四）农业土地开发资金收入</t>
  </si>
  <si>
    <t>（二）社会保障和就业支出</t>
  </si>
  <si>
    <t>（五）国有土地使用权出让收入</t>
  </si>
  <si>
    <t xml:space="preserve">     大中型水库移民后期扶持基金支出</t>
  </si>
  <si>
    <t>（六）大中型水库库区基金收入</t>
  </si>
  <si>
    <t>（三）城乡社区支出</t>
  </si>
  <si>
    <t>（七）彩票公益金收入</t>
  </si>
  <si>
    <t xml:space="preserve">     国有土地使用权出让收入及对应专项债务收入安排的支出</t>
  </si>
  <si>
    <t>（八）小型水库移民扶助基金收入</t>
  </si>
  <si>
    <t xml:space="preserve">     土地储备专项债券收入安排的支出</t>
  </si>
  <si>
    <t>（九）国家重大水利工程建设基金收入</t>
  </si>
  <si>
    <t>（四）农林水支出</t>
  </si>
  <si>
    <t>（十）彩票发行机构和彩票销售机构的业务费用</t>
  </si>
  <si>
    <t xml:space="preserve">     国家重大水利工程建设基金安排的支出</t>
  </si>
  <si>
    <t>（五）交通运输支出</t>
  </si>
  <si>
    <t xml:space="preserve">     高等级公路车辆通行附加费安排的支出</t>
  </si>
  <si>
    <t xml:space="preserve">     民航发展基金支出</t>
  </si>
  <si>
    <t xml:space="preserve">     高等级公路车辆通行附加费对应专项债务收入安排的支出</t>
  </si>
  <si>
    <t>（五）其他支出</t>
  </si>
  <si>
    <t xml:space="preserve">     彩票发行销售机构业务费安排的支出</t>
  </si>
  <si>
    <t xml:space="preserve">     彩票公益金安排的支出</t>
  </si>
  <si>
    <t xml:space="preserve">（六）地方政府专项债务付息支出  </t>
  </si>
  <si>
    <t xml:space="preserve">     高等级公路车辆通行附加费债务付息支出</t>
  </si>
  <si>
    <t xml:space="preserve">     国有土地使用权出让金债务付息支出</t>
  </si>
  <si>
    <t xml:space="preserve">     土地储备专项债券付息支出</t>
  </si>
  <si>
    <t>（七）地方政府专项债务发行费用支出</t>
  </si>
  <si>
    <t xml:space="preserve">     高等级公路车辆通行附加费债务发行费用支出</t>
  </si>
  <si>
    <t xml:space="preserve">     国有土地使用权出让金债务发行费用支出</t>
  </si>
  <si>
    <t>（一）高等级公路车辆通行附加费债务收入</t>
  </si>
  <si>
    <t>（一）高等级公路车辆通行附加费债务还本支出</t>
  </si>
  <si>
    <t>（二）国有土地使用权出让金债务收入</t>
  </si>
  <si>
    <t>（二）国有土地使用权出让金债务还本支出</t>
  </si>
  <si>
    <t>（三）土地储备专项债券收入</t>
  </si>
  <si>
    <t>（三）土地储备专项债券还本支出</t>
  </si>
  <si>
    <t>（四）棚户区改造专项债券收入</t>
  </si>
  <si>
    <t>（四）棚户区改造专项债券还本支出</t>
  </si>
  <si>
    <t>（五）其他地方自行试点项目收益专项债券收入</t>
  </si>
  <si>
    <t>（一）政府性基金补助收入</t>
  </si>
  <si>
    <t>（一）政府性基金补助支出</t>
  </si>
  <si>
    <t>（二）政府性基金上解收入</t>
  </si>
  <si>
    <t>（二）政府性基金上解支出</t>
  </si>
  <si>
    <t>（三）政府性基金预算上年结余收入</t>
  </si>
  <si>
    <t>（三）调出资金</t>
  </si>
  <si>
    <t>（四）调入政府性基金预算资金</t>
  </si>
  <si>
    <t>（四）债务转贷支出</t>
  </si>
  <si>
    <t>国有土地使用权出让金债务转贷支出</t>
  </si>
  <si>
    <t>土地储备专项债券转贷支出</t>
  </si>
  <si>
    <t>棚户区改造专项债券转贷支出</t>
  </si>
  <si>
    <t>其他地方自行试点项目收益专项债券转贷支出</t>
  </si>
  <si>
    <t>（五）年终结余</t>
  </si>
  <si>
    <t>收入总计</t>
  </si>
  <si>
    <t>支出总计</t>
  </si>
  <si>
    <t>注：为准确适用科目，将年初预算中属于试点发行项目收益专项债51亿元从原国有土地使用权出让金债务收支科目调整为其他地方自行试点项目收益专项债券收支科目</t>
  </si>
  <si>
    <t>2019年海南省省级一般公共预算本级支出预算调整表</t>
  </si>
  <si>
    <t>项目</t>
  </si>
  <si>
    <t>2019年预算数</t>
  </si>
  <si>
    <t>201—一般公共服务支出</t>
  </si>
  <si>
    <t/>
  </si>
  <si>
    <t>20101—人大事务</t>
  </si>
  <si>
    <t>20101</t>
  </si>
  <si>
    <t>2010101—行政运行</t>
  </si>
  <si>
    <t>2010101</t>
  </si>
  <si>
    <t>2010102—一般行政管理事务</t>
  </si>
  <si>
    <t>2010102</t>
  </si>
  <si>
    <t>2010104—人大会议</t>
  </si>
  <si>
    <t>2010106</t>
  </si>
  <si>
    <t>2010105—人大立法</t>
  </si>
  <si>
    <t>2010108</t>
  </si>
  <si>
    <t>2010106—人大监督</t>
  </si>
  <si>
    <t>2010199</t>
  </si>
  <si>
    <t>2010108—代表工作</t>
  </si>
  <si>
    <t>20102</t>
  </si>
  <si>
    <t>2010202</t>
  </si>
  <si>
    <t>2010150—事业运行</t>
  </si>
  <si>
    <t>2010205</t>
  </si>
  <si>
    <t>2010199—其他人大事务支出</t>
  </si>
  <si>
    <t>2010206</t>
  </si>
  <si>
    <t>20102—政协事务</t>
  </si>
  <si>
    <t>2010299</t>
  </si>
  <si>
    <t>2010201—行政运行</t>
  </si>
  <si>
    <t>20103</t>
  </si>
  <si>
    <t>2010202—一般行政管理事务</t>
  </si>
  <si>
    <t>2010301</t>
  </si>
  <si>
    <t>2010204—政协会议</t>
  </si>
  <si>
    <t>2010303</t>
  </si>
  <si>
    <t>2010205—委员视察</t>
  </si>
  <si>
    <t>2010305</t>
  </si>
  <si>
    <t>2010206—参政议政</t>
  </si>
  <si>
    <t>2010306</t>
  </si>
  <si>
    <t>2010250—事业运行</t>
  </si>
  <si>
    <t>2010308</t>
  </si>
  <si>
    <t>2010299—其他政协事务支出</t>
  </si>
  <si>
    <t>2010350</t>
  </si>
  <si>
    <t>20103—政府办公厅(室)及相关机构事务</t>
  </si>
  <si>
    <t>20104</t>
  </si>
  <si>
    <t>2010301—行政运行</t>
  </si>
  <si>
    <t>2010401</t>
  </si>
  <si>
    <t>2010302—一般行政管理事务</t>
  </si>
  <si>
    <t>2010404</t>
  </si>
  <si>
    <t>2010303—机关服务</t>
  </si>
  <si>
    <t>2010408</t>
  </si>
  <si>
    <t>2010305—专项业务活动</t>
  </si>
  <si>
    <t>2010499</t>
  </si>
  <si>
    <t>2010306—政务公开审批</t>
  </si>
  <si>
    <t>20105</t>
  </si>
  <si>
    <t>2010308—信访事务</t>
  </si>
  <si>
    <t>2010506</t>
  </si>
  <si>
    <t>2010350—事业运行</t>
  </si>
  <si>
    <t>2010599</t>
  </si>
  <si>
    <t>2010399—其他政府办公厅(室)及相关机构事务支出</t>
  </si>
  <si>
    <t>20106</t>
  </si>
  <si>
    <t>2010601</t>
  </si>
  <si>
    <t>20104—发展与改革事务</t>
  </si>
  <si>
    <t>2010602</t>
  </si>
  <si>
    <t>2010401—行政运行</t>
  </si>
  <si>
    <t>2010605</t>
  </si>
  <si>
    <t>2010404—战略规划与实施</t>
  </si>
  <si>
    <t>20107</t>
  </si>
  <si>
    <t>2010406—社会事业发展规划</t>
  </si>
  <si>
    <t>2010704</t>
  </si>
  <si>
    <t>2010408—物价管理</t>
  </si>
  <si>
    <t>2010707</t>
  </si>
  <si>
    <t>2010450—事业运行</t>
  </si>
  <si>
    <t>2010708</t>
  </si>
  <si>
    <t>2010499—其他发展与改革事务支出</t>
  </si>
  <si>
    <t>2010709</t>
  </si>
  <si>
    <t>20105—统计信息事务</t>
  </si>
  <si>
    <t>2010799</t>
  </si>
  <si>
    <t>2010501—行政运行</t>
  </si>
  <si>
    <t>20108</t>
  </si>
  <si>
    <t>2010504—信息事务</t>
  </si>
  <si>
    <t>2010899</t>
  </si>
  <si>
    <t>2010505—专项统计业务</t>
  </si>
  <si>
    <t>20109</t>
  </si>
  <si>
    <t>2010999</t>
  </si>
  <si>
    <t>2010506—统计管理</t>
  </si>
  <si>
    <t>20110</t>
  </si>
  <si>
    <t>2010508—统计抽样调查</t>
  </si>
  <si>
    <t>2011002</t>
  </si>
  <si>
    <t>2010550—事业运行</t>
  </si>
  <si>
    <t>2011003</t>
  </si>
  <si>
    <t>2010599—其他统计信息事务支出</t>
  </si>
  <si>
    <t>2011008</t>
  </si>
  <si>
    <t>20106—财政事务</t>
  </si>
  <si>
    <t>2011009</t>
  </si>
  <si>
    <t>2010601—行政运行</t>
  </si>
  <si>
    <t>2011050</t>
  </si>
  <si>
    <t>2010602—一般行政管理事务</t>
  </si>
  <si>
    <t>2011099</t>
  </si>
  <si>
    <t>2010605—财政国库业务</t>
  </si>
  <si>
    <t>20111</t>
  </si>
  <si>
    <t>2011102</t>
  </si>
  <si>
    <t>2010607—信息化建设</t>
  </si>
  <si>
    <t>2011150</t>
  </si>
  <si>
    <t>2010608—财政委托业务支出</t>
  </si>
  <si>
    <t>20113</t>
  </si>
  <si>
    <t>2011301</t>
  </si>
  <si>
    <t>2010650—事业运行</t>
  </si>
  <si>
    <t>2011303</t>
  </si>
  <si>
    <t>2010699—其他财政事务支出</t>
  </si>
  <si>
    <t>2011307</t>
  </si>
  <si>
    <t>20107—税收事务</t>
  </si>
  <si>
    <t>2011308</t>
  </si>
  <si>
    <t>2010701—行政运行</t>
  </si>
  <si>
    <t>20115</t>
  </si>
  <si>
    <t>2011507</t>
  </si>
  <si>
    <t>2010702—一般行政管理事务</t>
  </si>
  <si>
    <t>2011550</t>
  </si>
  <si>
    <t>2010706—代扣代收代征税款手续费</t>
  </si>
  <si>
    <t>20117</t>
  </si>
  <si>
    <t>2011799</t>
  </si>
  <si>
    <t>2010707—税务宣传</t>
  </si>
  <si>
    <t>20123</t>
  </si>
  <si>
    <t>2012301</t>
  </si>
  <si>
    <t>2010708—协税护税</t>
  </si>
  <si>
    <t>2012350</t>
  </si>
  <si>
    <t>2010709—信息化建设</t>
  </si>
  <si>
    <t>2012399</t>
  </si>
  <si>
    <t>20108—审计事务</t>
  </si>
  <si>
    <t>20124</t>
  </si>
  <si>
    <t>2012450</t>
  </si>
  <si>
    <t>2010801—行政运行</t>
  </si>
  <si>
    <t>20125</t>
  </si>
  <si>
    <t>2010804—审计业务</t>
  </si>
  <si>
    <t>2012599</t>
  </si>
  <si>
    <t>2010806—信息化建设</t>
  </si>
  <si>
    <t>20128</t>
  </si>
  <si>
    <t>2010899—其他审计事务支出</t>
  </si>
  <si>
    <t>2012804</t>
  </si>
  <si>
    <t>20109—海关事务</t>
  </si>
  <si>
    <t>2012899</t>
  </si>
  <si>
    <t>2010905—缉私办案</t>
  </si>
  <si>
    <t>20131</t>
  </si>
  <si>
    <t>2013199</t>
  </si>
  <si>
    <t>2010999—其他海关事务支出</t>
  </si>
  <si>
    <t>20133</t>
  </si>
  <si>
    <t>2013399</t>
  </si>
  <si>
    <t>20110—人力资源事务</t>
  </si>
  <si>
    <t>20134</t>
  </si>
  <si>
    <t>2011001—行政运行</t>
  </si>
  <si>
    <t>2013401</t>
  </si>
  <si>
    <t>2011002—一般行政管理事务</t>
  </si>
  <si>
    <t>20136</t>
  </si>
  <si>
    <t>2011003—机关服务</t>
  </si>
  <si>
    <t>2013601</t>
  </si>
  <si>
    <t>2011006—军队转业干部安置</t>
  </si>
  <si>
    <t>20199</t>
  </si>
  <si>
    <t>2011008—引进人才费用</t>
  </si>
  <si>
    <t>2019999</t>
  </si>
  <si>
    <t>2011050—事业运行</t>
  </si>
  <si>
    <t>2011099—其他人力资源事务支出</t>
  </si>
  <si>
    <t>20201</t>
  </si>
  <si>
    <t>2020150</t>
  </si>
  <si>
    <t>20111—纪检监察事务</t>
  </si>
  <si>
    <t>2020199</t>
  </si>
  <si>
    <t>2011101—行政运行</t>
  </si>
  <si>
    <t>20203</t>
  </si>
  <si>
    <t>2011102—一般行政管理事务</t>
  </si>
  <si>
    <t>2020399</t>
  </si>
  <si>
    <t>2011104—大案要案查处</t>
  </si>
  <si>
    <t>20206</t>
  </si>
  <si>
    <t>2020601</t>
  </si>
  <si>
    <t>2011150—事业运行</t>
  </si>
  <si>
    <t>2011199—其他纪检监察事务支出</t>
  </si>
  <si>
    <t>20306</t>
  </si>
  <si>
    <t>2030606</t>
  </si>
  <si>
    <t>20113—商贸事务</t>
  </si>
  <si>
    <t>2030607</t>
  </si>
  <si>
    <t>2011301—行政运行</t>
  </si>
  <si>
    <t>2030699</t>
  </si>
  <si>
    <t>2011305—国际经济合作</t>
  </si>
  <si>
    <t>20401</t>
  </si>
  <si>
    <t>2011307—国内贸易管理</t>
  </si>
  <si>
    <t>2040104</t>
  </si>
  <si>
    <t>2011308—招商引资</t>
  </si>
  <si>
    <t>2040105</t>
  </si>
  <si>
    <t>2011350—事业运行</t>
  </si>
  <si>
    <t>2040199</t>
  </si>
  <si>
    <t>2011399—其他商贸事务支出</t>
  </si>
  <si>
    <t>20402</t>
  </si>
  <si>
    <t>20114—知识产权事务</t>
  </si>
  <si>
    <t>2040202</t>
  </si>
  <si>
    <t>2011401—行政运行</t>
  </si>
  <si>
    <t>2040204</t>
  </si>
  <si>
    <t>2011499—其他知识产权事务支出</t>
  </si>
  <si>
    <t>20403</t>
  </si>
  <si>
    <t>2040302</t>
  </si>
  <si>
    <t>20123—民族事务</t>
  </si>
  <si>
    <t>2040304</t>
  </si>
  <si>
    <t>2012301—行政运行</t>
  </si>
  <si>
    <t>20404</t>
  </si>
  <si>
    <t>2012304—民族工作专项</t>
  </si>
  <si>
    <t>2040405</t>
  </si>
  <si>
    <t>2012350—事业运行</t>
  </si>
  <si>
    <t>2040406</t>
  </si>
  <si>
    <t>2012399—其他民族事务支出</t>
  </si>
  <si>
    <t>2040407</t>
  </si>
  <si>
    <t>20125—港澳台事务</t>
  </si>
  <si>
    <t>2040499</t>
  </si>
  <si>
    <t>2012504—港澳事务</t>
  </si>
  <si>
    <t>20405</t>
  </si>
  <si>
    <t>2040504</t>
  </si>
  <si>
    <t>2012505—台湾事务</t>
  </si>
  <si>
    <t>2040505</t>
  </si>
  <si>
    <t>2012550—事业运行</t>
  </si>
  <si>
    <t>2040506</t>
  </si>
  <si>
    <t>2012599—其他港澳台事务支出</t>
  </si>
  <si>
    <t>2040550</t>
  </si>
  <si>
    <t>20126—档案事务</t>
  </si>
  <si>
    <t>20406</t>
  </si>
  <si>
    <t>2040606</t>
  </si>
  <si>
    <t>2012601—行政运行</t>
  </si>
  <si>
    <t>2040607</t>
  </si>
  <si>
    <t>2012604—档案馆</t>
  </si>
  <si>
    <t>20407</t>
  </si>
  <si>
    <t>2040701</t>
  </si>
  <si>
    <t>2012699—其他档案事务支出</t>
  </si>
  <si>
    <t>2040702</t>
  </si>
  <si>
    <t>20128—民主党派及工商联事务</t>
  </si>
  <si>
    <t>2040704</t>
  </si>
  <si>
    <t>2012801—行政运行</t>
  </si>
  <si>
    <t>2040705</t>
  </si>
  <si>
    <t>2012802—一般行政管理事务</t>
  </si>
  <si>
    <t>2040706</t>
  </si>
  <si>
    <t>2012804—参政议政</t>
  </si>
  <si>
    <t>20408</t>
  </si>
  <si>
    <t>2012899—其他民主党派及工商联事务支出</t>
  </si>
  <si>
    <t>2040806</t>
  </si>
  <si>
    <t>20129—群众团体事务</t>
  </si>
  <si>
    <t>20411</t>
  </si>
  <si>
    <t>2012901—行政运行</t>
  </si>
  <si>
    <t>2012902—一般行政管理事务</t>
  </si>
  <si>
    <t>20502</t>
  </si>
  <si>
    <t>2050202</t>
  </si>
  <si>
    <t>2012906—工会事务</t>
  </si>
  <si>
    <t>2050204</t>
  </si>
  <si>
    <t>2012950—事业运行</t>
  </si>
  <si>
    <t>2050205</t>
  </si>
  <si>
    <t>2012999—其他群众团体事务支出</t>
  </si>
  <si>
    <t>20504</t>
  </si>
  <si>
    <t>2050402</t>
  </si>
  <si>
    <t>20131—党委办公厅(室)及相关机构事务</t>
  </si>
  <si>
    <t>2050403</t>
  </si>
  <si>
    <t>2013101—行政运行</t>
  </si>
  <si>
    <t>20505</t>
  </si>
  <si>
    <t>2013102—一般行政管理事务</t>
  </si>
  <si>
    <t>20508</t>
  </si>
  <si>
    <t>2013105—专项业务</t>
  </si>
  <si>
    <t>20599</t>
  </si>
  <si>
    <t>2013150—事业运行</t>
  </si>
  <si>
    <t>2059999</t>
  </si>
  <si>
    <t>2013199—其他党委办公厅(室)及相关机构事务支出</t>
  </si>
  <si>
    <t>20132—组织事务</t>
  </si>
  <si>
    <t>20601</t>
  </si>
  <si>
    <t>2013201—行政运行</t>
  </si>
  <si>
    <t>2060101</t>
  </si>
  <si>
    <t>2013202—一般行政管理事务</t>
  </si>
  <si>
    <t>2060102</t>
  </si>
  <si>
    <t>2013204—公务员事务</t>
  </si>
  <si>
    <t>20602</t>
  </si>
  <si>
    <t>2060203</t>
  </si>
  <si>
    <t>2013299—其他组织事务支出</t>
  </si>
  <si>
    <t>2060299</t>
  </si>
  <si>
    <t>20133—宣传事务</t>
  </si>
  <si>
    <t>20603</t>
  </si>
  <si>
    <t>2013301—行政运行</t>
  </si>
  <si>
    <t>2060301</t>
  </si>
  <si>
    <t>2013302—一般行政管理事务</t>
  </si>
  <si>
    <t>2060302</t>
  </si>
  <si>
    <t>2013350—事业运行</t>
  </si>
  <si>
    <t>20605</t>
  </si>
  <si>
    <t>2013399—其他宣传事务支出</t>
  </si>
  <si>
    <t>2060599</t>
  </si>
  <si>
    <t>20134—统战事务</t>
  </si>
  <si>
    <t>20606</t>
  </si>
  <si>
    <t>2013401—行政运行</t>
  </si>
  <si>
    <t>2060699</t>
  </si>
  <si>
    <t>2013402—一般行政管理事务</t>
  </si>
  <si>
    <t>20607</t>
  </si>
  <si>
    <t>2013403—机关服务</t>
  </si>
  <si>
    <t>2060701</t>
  </si>
  <si>
    <t>2013404—宗教事务</t>
  </si>
  <si>
    <t>2060702</t>
  </si>
  <si>
    <t>2013405—华侨事务</t>
  </si>
  <si>
    <t>2060799</t>
  </si>
  <si>
    <t>2013450—事业运行</t>
  </si>
  <si>
    <t>20609</t>
  </si>
  <si>
    <t>2013499—其他统战事务支出</t>
  </si>
  <si>
    <t>20699</t>
  </si>
  <si>
    <t>20136—其他共产党事务支出</t>
  </si>
  <si>
    <t>20701</t>
  </si>
  <si>
    <t>2070104</t>
  </si>
  <si>
    <t>2013601—行政运行</t>
  </si>
  <si>
    <t>2070107</t>
  </si>
  <si>
    <t>2013602—一般行政管理事务</t>
  </si>
  <si>
    <t>2070108</t>
  </si>
  <si>
    <t>2013650—事业运行</t>
  </si>
  <si>
    <t>20702</t>
  </si>
  <si>
    <t>2013699—其他共产党事务支出</t>
  </si>
  <si>
    <t>2070204</t>
  </si>
  <si>
    <t>20137—网信事务</t>
  </si>
  <si>
    <t>2070205</t>
  </si>
  <si>
    <t>2013701—行政运行</t>
  </si>
  <si>
    <t>2070299</t>
  </si>
  <si>
    <t>2013750—事业运行</t>
  </si>
  <si>
    <t>20703</t>
  </si>
  <si>
    <t>2070308</t>
  </si>
  <si>
    <t>2013799—其他网信事务支出</t>
  </si>
  <si>
    <t>20704</t>
  </si>
  <si>
    <t>20138—市场监督管理事务</t>
  </si>
  <si>
    <t>2070402</t>
  </si>
  <si>
    <t>2013801—行政运行</t>
  </si>
  <si>
    <t>2070404</t>
  </si>
  <si>
    <t>2013802—一般行政管理事务</t>
  </si>
  <si>
    <t>2070405</t>
  </si>
  <si>
    <t>2013804—市场监督管理专项</t>
  </si>
  <si>
    <t>2070499</t>
  </si>
  <si>
    <t>2013805—市场监管执法</t>
  </si>
  <si>
    <t>20799</t>
  </si>
  <si>
    <t>2013806—消费者权益保护</t>
  </si>
  <si>
    <t>2079902</t>
  </si>
  <si>
    <t>2013808—信息化建设</t>
  </si>
  <si>
    <t>2079999</t>
  </si>
  <si>
    <t>2013809—市场监督管理技术支持</t>
  </si>
  <si>
    <t>2013810—认证认可监督管理</t>
  </si>
  <si>
    <t>20801</t>
  </si>
  <si>
    <t>2013811—标准化管理</t>
  </si>
  <si>
    <t>2080101</t>
  </si>
  <si>
    <t>2013812—药品事务</t>
  </si>
  <si>
    <t>2080102</t>
  </si>
  <si>
    <t>2013850—事业运行</t>
  </si>
  <si>
    <t>2080107</t>
  </si>
  <si>
    <t>2013899—其他市场监督管理事务</t>
  </si>
  <si>
    <t>20802</t>
  </si>
  <si>
    <t>2080205</t>
  </si>
  <si>
    <t>20199—其他一般公共服务支出</t>
  </si>
  <si>
    <t>2080207</t>
  </si>
  <si>
    <t>2019901—国家赔偿费用支出</t>
  </si>
  <si>
    <t>2080208</t>
  </si>
  <si>
    <t>2019999—其他一般公共服务支出</t>
  </si>
  <si>
    <t>2080299</t>
  </si>
  <si>
    <t>202—外交支出</t>
  </si>
  <si>
    <t>20805</t>
  </si>
  <si>
    <t>20201—外交管理事务</t>
  </si>
  <si>
    <t>2080501</t>
  </si>
  <si>
    <t>2020101—行政运行</t>
  </si>
  <si>
    <t>2080503</t>
  </si>
  <si>
    <t>2020150—事业运行</t>
  </si>
  <si>
    <t>20807</t>
  </si>
  <si>
    <t>2020199—其他外交管理事务支出</t>
  </si>
  <si>
    <t>2080799</t>
  </si>
  <si>
    <t>20203—对外援助</t>
  </si>
  <si>
    <t>20811</t>
  </si>
  <si>
    <t>2081107</t>
  </si>
  <si>
    <t>2020306—对外援助</t>
  </si>
  <si>
    <t>20816</t>
  </si>
  <si>
    <t>20205—对外合作与交流</t>
  </si>
  <si>
    <t>20899</t>
  </si>
  <si>
    <t>2020503—在华国际会议</t>
  </si>
  <si>
    <t>2089901</t>
  </si>
  <si>
    <t>2020504—国际交流活动</t>
  </si>
  <si>
    <t>21001</t>
  </si>
  <si>
    <t>2100101</t>
  </si>
  <si>
    <t>2020599—其他对外合作与交流支出</t>
  </si>
  <si>
    <t>2100102</t>
  </si>
  <si>
    <t>20299—其他外交支出</t>
  </si>
  <si>
    <t>21006</t>
  </si>
  <si>
    <t>2100601</t>
  </si>
  <si>
    <t>2029901—其他外交支出</t>
  </si>
  <si>
    <t>21007</t>
  </si>
  <si>
    <t>203—国防支出</t>
  </si>
  <si>
    <t>21010</t>
  </si>
  <si>
    <t>204—公共安全支出</t>
  </si>
  <si>
    <t>21105</t>
  </si>
  <si>
    <t>2110502</t>
  </si>
  <si>
    <t>20401—武装警察部队</t>
  </si>
  <si>
    <t>2110599</t>
  </si>
  <si>
    <t>20402—公安</t>
  </si>
  <si>
    <t>21111</t>
  </si>
  <si>
    <t>2111102</t>
  </si>
  <si>
    <t>20404—检察</t>
  </si>
  <si>
    <t>21206</t>
  </si>
  <si>
    <t>20405—法院</t>
  </si>
  <si>
    <t>21301</t>
  </si>
  <si>
    <t>2130122</t>
  </si>
  <si>
    <t>2040501—行政运行</t>
  </si>
  <si>
    <t>2130124</t>
  </si>
  <si>
    <t>2040502—一般行政管理事务</t>
  </si>
  <si>
    <t>2130135</t>
  </si>
  <si>
    <t>2040504—案件审判</t>
  </si>
  <si>
    <t>21302</t>
  </si>
  <si>
    <t>2040505—案件执行</t>
  </si>
  <si>
    <t>2130201</t>
  </si>
  <si>
    <t>2040550—事业运行</t>
  </si>
  <si>
    <t>2130204</t>
  </si>
  <si>
    <t>2040599—其他法院支出</t>
  </si>
  <si>
    <t>2130208</t>
  </si>
  <si>
    <t>20406—司法</t>
  </si>
  <si>
    <t>2130209</t>
  </si>
  <si>
    <t>2040601—行政运行</t>
  </si>
  <si>
    <t>2130210</t>
  </si>
  <si>
    <t>2040602—一般行政管理事务</t>
  </si>
  <si>
    <t>2130223</t>
  </si>
  <si>
    <t>2040603—机关服务</t>
  </si>
  <si>
    <t>2130299</t>
  </si>
  <si>
    <t>2040604—基层司法业务</t>
  </si>
  <si>
    <t>21303</t>
  </si>
  <si>
    <t>2130301</t>
  </si>
  <si>
    <t>2040606—律师公证管理</t>
  </si>
  <si>
    <t>2130308</t>
  </si>
  <si>
    <t>2040607—法律援助</t>
  </si>
  <si>
    <t>2130310</t>
  </si>
  <si>
    <t>2040612—法制建设</t>
  </si>
  <si>
    <t>21305</t>
  </si>
  <si>
    <t>2130501</t>
  </si>
  <si>
    <t>2040613—信息化建设</t>
  </si>
  <si>
    <t>2130502</t>
  </si>
  <si>
    <t>20407—监狱</t>
  </si>
  <si>
    <t>21306</t>
  </si>
  <si>
    <t>2130602</t>
  </si>
  <si>
    <t>2040701—行政运行</t>
  </si>
  <si>
    <t>2130699</t>
  </si>
  <si>
    <t>2040702—一般行政管理事务</t>
  </si>
  <si>
    <t>21308</t>
  </si>
  <si>
    <t>2040704—犯人生活</t>
  </si>
  <si>
    <t>2130899</t>
  </si>
  <si>
    <t>2040705—犯人改造</t>
  </si>
  <si>
    <t>2040706—狱政设施建设</t>
  </si>
  <si>
    <t>21401</t>
  </si>
  <si>
    <t>2040707—信息化建设</t>
  </si>
  <si>
    <t>2140101</t>
  </si>
  <si>
    <t>2040799—其他监狱支出</t>
  </si>
  <si>
    <t>2140104</t>
  </si>
  <si>
    <t>20408—强制隔离戒毒</t>
  </si>
  <si>
    <t>2140106</t>
  </si>
  <si>
    <t>2040801—行政运行</t>
  </si>
  <si>
    <t>2140109</t>
  </si>
  <si>
    <t>2040802—一般行政管理事务</t>
  </si>
  <si>
    <t>2140131</t>
  </si>
  <si>
    <t>2040804—强制隔离戒毒人员生活</t>
  </si>
  <si>
    <t>21403</t>
  </si>
  <si>
    <t>2040805—强制隔离戒毒人员教育</t>
  </si>
  <si>
    <t>2140399</t>
  </si>
  <si>
    <t>2040806—所政设施建设</t>
  </si>
  <si>
    <t>21404</t>
  </si>
  <si>
    <t>2140403</t>
  </si>
  <si>
    <t>2040807—信息化建设</t>
  </si>
  <si>
    <t>21405</t>
  </si>
  <si>
    <t>2040899—其他强制隔离戒毒支出</t>
  </si>
  <si>
    <t>21406</t>
  </si>
  <si>
    <t>2140699</t>
  </si>
  <si>
    <t>20410—缉私警察</t>
  </si>
  <si>
    <t>21505</t>
  </si>
  <si>
    <t>2150513</t>
  </si>
  <si>
    <t>2041099—其他缉私警察支出</t>
  </si>
  <si>
    <t>21507</t>
  </si>
  <si>
    <t>20499—其他公共安全支出</t>
  </si>
  <si>
    <t>2150702</t>
  </si>
  <si>
    <t>2049901—其他公共安全支出</t>
  </si>
  <si>
    <t>2150799</t>
  </si>
  <si>
    <t>205—教育支出</t>
  </si>
  <si>
    <t>21508</t>
  </si>
  <si>
    <t>2150805</t>
  </si>
  <si>
    <t>20501—教育管理事务</t>
  </si>
  <si>
    <t>2050101—行政运行</t>
  </si>
  <si>
    <t>21602</t>
  </si>
  <si>
    <t>2160201</t>
  </si>
  <si>
    <t>2050199—其他教育管理事务支出</t>
  </si>
  <si>
    <t>21605</t>
  </si>
  <si>
    <t>2160501</t>
  </si>
  <si>
    <t>20502—普通教育</t>
  </si>
  <si>
    <t>2160504</t>
  </si>
  <si>
    <t>2050201—学前教育</t>
  </si>
  <si>
    <t>21799</t>
  </si>
  <si>
    <t>2179901</t>
  </si>
  <si>
    <t>2050202—小学教育</t>
  </si>
  <si>
    <t>2050203—初中教育</t>
  </si>
  <si>
    <t>22001</t>
  </si>
  <si>
    <t>2200105</t>
  </si>
  <si>
    <t>2050204—高中教育</t>
  </si>
  <si>
    <t>2200106</t>
  </si>
  <si>
    <t>2050205—高等教育</t>
  </si>
  <si>
    <t>2200109</t>
  </si>
  <si>
    <t>2050299—其他普通教育支出</t>
  </si>
  <si>
    <t>22002</t>
  </si>
  <si>
    <t>2200205</t>
  </si>
  <si>
    <t>20503—职业教育</t>
  </si>
  <si>
    <t>2200215</t>
  </si>
  <si>
    <t>2050302—中专教育</t>
  </si>
  <si>
    <t>22004</t>
  </si>
  <si>
    <t>2200450</t>
  </si>
  <si>
    <t>2050303—技校教育</t>
  </si>
  <si>
    <t>22005</t>
  </si>
  <si>
    <t>2050305—高等职业教育</t>
  </si>
  <si>
    <t>22102</t>
  </si>
  <si>
    <t>20504—成人教育</t>
  </si>
  <si>
    <t>2210203</t>
  </si>
  <si>
    <t>2050402—成人中等教育</t>
  </si>
  <si>
    <t>22103</t>
  </si>
  <si>
    <t>2210302</t>
  </si>
  <si>
    <t>20505—广播电视教育</t>
  </si>
  <si>
    <t>22201</t>
  </si>
  <si>
    <t>2220107</t>
  </si>
  <si>
    <t>2050501—广播电视学校</t>
  </si>
  <si>
    <t>2220115</t>
  </si>
  <si>
    <t>20506—留学教育</t>
  </si>
  <si>
    <t>2050601—出国留学教育</t>
  </si>
  <si>
    <t>22701</t>
  </si>
  <si>
    <t>2270101</t>
  </si>
  <si>
    <t>2050602—来华留学教育</t>
  </si>
  <si>
    <t>22999</t>
  </si>
  <si>
    <t>2299901</t>
  </si>
  <si>
    <t>20508—进修与培训</t>
  </si>
  <si>
    <t>23203</t>
  </si>
  <si>
    <t>2320301</t>
  </si>
  <si>
    <t>2050801—教师进修</t>
  </si>
  <si>
    <t>2320304</t>
  </si>
  <si>
    <t>2050802—干部教育</t>
  </si>
  <si>
    <t>2050803—培训支出</t>
  </si>
  <si>
    <t>2050899—其他进修与培训</t>
  </si>
  <si>
    <t>20599—其他教育支出</t>
  </si>
  <si>
    <t>2059999—其他教育支出</t>
  </si>
  <si>
    <t>206—科学技术支出</t>
  </si>
  <si>
    <t>20601—科学技术管理事务</t>
  </si>
  <si>
    <t>2060101—行政运行</t>
  </si>
  <si>
    <t>2060102—一般行政管理事务</t>
  </si>
  <si>
    <t>2060199—其他科学技术管理事务支出</t>
  </si>
  <si>
    <t>20602—基础研究</t>
  </si>
  <si>
    <t>2060203—自然科学基金</t>
  </si>
  <si>
    <t>2060204—重点实验室及相关设施</t>
  </si>
  <si>
    <t>20603—应用研究</t>
  </si>
  <si>
    <t>2060301—机构运行</t>
  </si>
  <si>
    <t>2060302—社会公益研究</t>
  </si>
  <si>
    <t>2060303—高技术研究</t>
  </si>
  <si>
    <t>2060399—其他应用研究支出</t>
  </si>
  <si>
    <t>20604—技术研究与开发</t>
  </si>
  <si>
    <t>2060402—应用技术研究与开发</t>
  </si>
  <si>
    <t>2060403—产业技术研究与开发</t>
  </si>
  <si>
    <t>20605—科技条件与服务</t>
  </si>
  <si>
    <t>2060503—科技条件专项</t>
  </si>
  <si>
    <t>20606—社会科学</t>
  </si>
  <si>
    <t>2060601—社会科学研究机构</t>
  </si>
  <si>
    <t>2060602—社会科学研究</t>
  </si>
  <si>
    <t>2060699—其他社会科学支出</t>
  </si>
  <si>
    <t>20607—科学技术普及</t>
  </si>
  <si>
    <t>2060701—机构运行</t>
  </si>
  <si>
    <t>2060702—科普活动</t>
  </si>
  <si>
    <t>2060703—青少年科技活动</t>
  </si>
  <si>
    <t>2060704—学术交流活动</t>
  </si>
  <si>
    <t>2060799—其他科学技术普及支出</t>
  </si>
  <si>
    <t>20609—科技重大项目</t>
  </si>
  <si>
    <t>2060901—科技重大专项</t>
  </si>
  <si>
    <t>2060902—重点研发计划</t>
  </si>
  <si>
    <t>20699—其他科学技术支出</t>
  </si>
  <si>
    <t>2069901—科技奖励</t>
  </si>
  <si>
    <t>2069999—其他科学技术支出</t>
  </si>
  <si>
    <t>207—文化旅游体育与传媒支出</t>
  </si>
  <si>
    <t>20701—文化和旅游</t>
  </si>
  <si>
    <t>2070101—行政运行</t>
  </si>
  <si>
    <t>2070102—一般行政管理事务</t>
  </si>
  <si>
    <t>2070104—图书馆</t>
  </si>
  <si>
    <t>2070107—艺术表演团体</t>
  </si>
  <si>
    <t>2070108—文化活动</t>
  </si>
  <si>
    <t>2070109—群众文化</t>
  </si>
  <si>
    <t>2070110—文化和旅游交流与合作</t>
  </si>
  <si>
    <t>2070111—文化创作与保护</t>
  </si>
  <si>
    <t>2070112—文化和旅游市场管理</t>
  </si>
  <si>
    <t>2070114—旅游行业业务管理</t>
  </si>
  <si>
    <t>2070199—其他文化和旅游支出</t>
  </si>
  <si>
    <t>20702—文物</t>
  </si>
  <si>
    <t>2070204—文物保护</t>
  </si>
  <si>
    <t>2070205—博物馆</t>
  </si>
  <si>
    <t>2070299—其他文物支出</t>
  </si>
  <si>
    <t>20703—体育</t>
  </si>
  <si>
    <t>2070304—运动项目管理</t>
  </si>
  <si>
    <t>2070305—体育竞赛</t>
  </si>
  <si>
    <t>2070308—群众体育</t>
  </si>
  <si>
    <t>2070399—其他体育支出</t>
  </si>
  <si>
    <t>20706—新闻出版电影</t>
  </si>
  <si>
    <t>2070607—电影</t>
  </si>
  <si>
    <t>20708—广播电视</t>
  </si>
  <si>
    <t>2070804—广播</t>
  </si>
  <si>
    <t>2070805—电视</t>
  </si>
  <si>
    <t>2070899—其他广播电视支出</t>
  </si>
  <si>
    <t>20799—其他文化体育与传媒支出</t>
  </si>
  <si>
    <t>2079903—文化产业发展专项支出</t>
  </si>
  <si>
    <t>2079999—其他文化体育与传媒支出</t>
  </si>
  <si>
    <t>208—社会保障和就业支出</t>
  </si>
  <si>
    <t>20801—人力资源和社会保障管理事务</t>
  </si>
  <si>
    <t>2080101—行政运行</t>
  </si>
  <si>
    <t>2080102—一般行政管理事务</t>
  </si>
  <si>
    <t>2080103—机关服务</t>
  </si>
  <si>
    <t>2080104—综合业务管理</t>
  </si>
  <si>
    <t>2080106—就业管理事务</t>
  </si>
  <si>
    <t>2080107—社会保险业务管理事务</t>
  </si>
  <si>
    <t>2080108—信息化建设</t>
  </si>
  <si>
    <t>2080111—公共就业服务和职业技能鉴定机构</t>
  </si>
  <si>
    <t>2080112—劳动人事争议调解仲裁</t>
  </si>
  <si>
    <t>2080199—其他人力资源和社会保障管理事务支出</t>
  </si>
  <si>
    <t>20802—民政管理事务</t>
  </si>
  <si>
    <t>2080201—行政运行</t>
  </si>
  <si>
    <t>2080203—机关服务</t>
  </si>
  <si>
    <t>2080207—行政区划和地名管理</t>
  </si>
  <si>
    <t>2080299—其他民政管理事务支出</t>
  </si>
  <si>
    <t>20805—行政事业单位离退休</t>
  </si>
  <si>
    <t>2080501—归口管理的行政单位离退休</t>
  </si>
  <si>
    <t>2080502—事业单位离退休</t>
  </si>
  <si>
    <t>2080503—离退休人员管理机构</t>
  </si>
  <si>
    <t>2080505—机关事业单位基本养老保险缴费支出</t>
  </si>
  <si>
    <t>2080506—机关事业单位职业年金缴费支出</t>
  </si>
  <si>
    <t>2080507—对机关事业单位基本养老保险基金的补助</t>
  </si>
  <si>
    <t>2080599—其他行政事业单位离退休支出</t>
  </si>
  <si>
    <t>20807—就业补助</t>
  </si>
  <si>
    <t>2080701—就业创业服务补贴</t>
  </si>
  <si>
    <t>2080704—社会保险补贴</t>
  </si>
  <si>
    <t>2080705—公益性岗位补贴</t>
  </si>
  <si>
    <t>2080709—职业技能鉴定补贴</t>
  </si>
  <si>
    <t>2080711—就业见习补贴</t>
  </si>
  <si>
    <t>2080712—高技能人才培养补助</t>
  </si>
  <si>
    <t>2080713—求职创业补贴</t>
  </si>
  <si>
    <t>2080799—其他就业补助支出</t>
  </si>
  <si>
    <t>20808—抚恤</t>
  </si>
  <si>
    <t>2080801—死亡抚恤</t>
  </si>
  <si>
    <t>2080802—伤残抚恤</t>
  </si>
  <si>
    <t>2080899—其他优抚支出</t>
  </si>
  <si>
    <t>20809—退役安置</t>
  </si>
  <si>
    <t>2080902—军队移交政府的离退休人员安置</t>
  </si>
  <si>
    <t>2080903—军队移交政府离退休干部管理机构</t>
  </si>
  <si>
    <t>2080905—军队转业干部安置</t>
  </si>
  <si>
    <t>2080999—其他退役安置支出</t>
  </si>
  <si>
    <t>20811—残疾人事业</t>
  </si>
  <si>
    <t>2081101—行政运行</t>
  </si>
  <si>
    <t>2081102—一般行政管理事务</t>
  </si>
  <si>
    <t>2081103—机关服务</t>
  </si>
  <si>
    <t>2081104—残疾人康复</t>
  </si>
  <si>
    <t>2081105—残疾人就业和扶贫</t>
  </si>
  <si>
    <t>2081199—其他残疾人事业支出</t>
  </si>
  <si>
    <t>20816—红十字事业</t>
  </si>
  <si>
    <t>2081601—行政运行</t>
  </si>
  <si>
    <t>2081699—其他红十字事业支出</t>
  </si>
  <si>
    <t>20820—临时救助</t>
  </si>
  <si>
    <t>2082002—流浪乞讨人员救助支出</t>
  </si>
  <si>
    <t>20826—财政对基本养老保险基金的补助</t>
  </si>
  <si>
    <t>2082601—财政对企业职工基本养老保险基金的补助</t>
  </si>
  <si>
    <t>20828—退役军人管理事务</t>
  </si>
  <si>
    <t>2082801—退役军人管理事务</t>
  </si>
  <si>
    <t>2082802—一般行政管理事务</t>
  </si>
  <si>
    <t>2082804—拥军优属</t>
  </si>
  <si>
    <t>2082805—部队供应</t>
  </si>
  <si>
    <t>20899—其他社会保障和就业支出</t>
  </si>
  <si>
    <t>2089901—其他社会保障和就业支出</t>
  </si>
  <si>
    <t>210—卫生健康支出</t>
  </si>
  <si>
    <t>21001—卫生健康管理事务</t>
  </si>
  <si>
    <t>2100101—行政运行</t>
  </si>
  <si>
    <t>2100102—一般行政管理事务</t>
  </si>
  <si>
    <t>2100199—其他卫生健康管理事务支出</t>
  </si>
  <si>
    <t>21002—公立医院</t>
  </si>
  <si>
    <t>2100201—综合医院</t>
  </si>
  <si>
    <t>2100202—中医(民族)医院</t>
  </si>
  <si>
    <t>2100205—精神病医院</t>
  </si>
  <si>
    <t>2100208—其他专科医院</t>
  </si>
  <si>
    <t>2100210—行业医院</t>
  </si>
  <si>
    <t>2100299—其他公立医院支出</t>
  </si>
  <si>
    <t>21003—基层医疗卫生机构</t>
  </si>
  <si>
    <t>2100399—其他基层医疗卫生机构支出</t>
  </si>
  <si>
    <t>21004—公共卫生</t>
  </si>
  <si>
    <t>2100401—疾病预防控制机构</t>
  </si>
  <si>
    <t>2100402—卫生监督机构</t>
  </si>
  <si>
    <t>2100403—妇幼保健机构</t>
  </si>
  <si>
    <t>2100406—采供血机构</t>
  </si>
  <si>
    <t>2100408—基本公共卫生服务</t>
  </si>
  <si>
    <t>2100409—重大公共卫生专项</t>
  </si>
  <si>
    <t>2100410—突发公共卫生事件应急处理</t>
  </si>
  <si>
    <t>2100499—其他公共卫生支出</t>
  </si>
  <si>
    <t>21006—中医药</t>
  </si>
  <si>
    <t>2100601—中医(民族医)药专项</t>
  </si>
  <si>
    <t>21007—计划生育事务</t>
  </si>
  <si>
    <t>2100716—计划生育机构</t>
  </si>
  <si>
    <t>2100717—计划生育服务</t>
  </si>
  <si>
    <t>2100799—其他计划生育事务支出</t>
  </si>
  <si>
    <t>21011—行政事业单位医疗</t>
  </si>
  <si>
    <t>2101101—行政单位医疗</t>
  </si>
  <si>
    <t>2101102—事业单位医疗</t>
  </si>
  <si>
    <t>2101103—公务员医疗补助</t>
  </si>
  <si>
    <t>2101199—其他行政事业单位医疗支出</t>
  </si>
  <si>
    <t>21015—医疗保障管理事务</t>
  </si>
  <si>
    <t>2101501—行政运行</t>
  </si>
  <si>
    <t>2101504—信息化建设</t>
  </si>
  <si>
    <t>2101505—医疗保障政策管理</t>
  </si>
  <si>
    <t>21016—老龄卫生健康事务</t>
  </si>
  <si>
    <t>2101601—老龄卫生健康事务</t>
  </si>
  <si>
    <t>21099—其他卫生健康支出</t>
  </si>
  <si>
    <t>2109901—其他卫生健康支出</t>
  </si>
  <si>
    <t>211—节能环保支出</t>
  </si>
  <si>
    <t>21101—环境保护管理事务</t>
  </si>
  <si>
    <t>2110101—行政运行</t>
  </si>
  <si>
    <t>2110102—一般行政管理事务</t>
  </si>
  <si>
    <t>2110104—生态环境保护宣传</t>
  </si>
  <si>
    <t>2110105—环境保护法规、规划及标准</t>
  </si>
  <si>
    <t>2110199—其他环境保护管理事务支出</t>
  </si>
  <si>
    <t>21102—环境监测与监察</t>
  </si>
  <si>
    <t>2110203—建设项目环评审查与监督</t>
  </si>
  <si>
    <t>2110204—核与辐射安全监督</t>
  </si>
  <si>
    <t>2110299—其他环境监测与监察支出</t>
  </si>
  <si>
    <t>21103—污染防治</t>
  </si>
  <si>
    <t>2110301—大气</t>
  </si>
  <si>
    <t>2110302—水体</t>
  </si>
  <si>
    <t>2110304—固体废弃物与化学品</t>
  </si>
  <si>
    <t>2110399—其他污染防治支出</t>
  </si>
  <si>
    <t>21104—自然生态保护</t>
  </si>
  <si>
    <t>2110401—生态保护</t>
  </si>
  <si>
    <t>2110403—自然保护区</t>
  </si>
  <si>
    <t>2110499—其他自然生态保护支出</t>
  </si>
  <si>
    <t>21105—天然林保护</t>
  </si>
  <si>
    <t>2110501—森林管护</t>
  </si>
  <si>
    <t>2110502—社会保险补助</t>
  </si>
  <si>
    <t>2110599—其他天然林保护支出</t>
  </si>
  <si>
    <t>21110—能源节约利用</t>
  </si>
  <si>
    <t>2111001—能源节约利用</t>
  </si>
  <si>
    <t>21111—污染减排</t>
  </si>
  <si>
    <t>2111101—生态环境监测与信息</t>
  </si>
  <si>
    <t>2111102—生态环境执法监察</t>
  </si>
  <si>
    <t>2111104—清洁生产专项支出</t>
  </si>
  <si>
    <t>21114—能源管理事务</t>
  </si>
  <si>
    <t>2111450—事业运行</t>
  </si>
  <si>
    <t>212—城乡社区支出</t>
  </si>
  <si>
    <t>21201—城乡社区管理事务</t>
  </si>
  <si>
    <t>2120101—行政运行</t>
  </si>
  <si>
    <t>2120102—一般行政管理事务</t>
  </si>
  <si>
    <t>2120105—工程建设标准规范编制与监管</t>
  </si>
  <si>
    <t>2120106—工程建设管理</t>
  </si>
  <si>
    <t>2120110—执业资格注册、资质审查</t>
  </si>
  <si>
    <t>2120199—其他城乡社区管理事务支出</t>
  </si>
  <si>
    <t>21202—城乡社区规划与管理</t>
  </si>
  <si>
    <t>2120201—城乡社区规划与管理</t>
  </si>
  <si>
    <t>21206—建设市场管理与监督</t>
  </si>
  <si>
    <t>2120601—建设市场管理与监督</t>
  </si>
  <si>
    <t>21299—其他城乡社区支出</t>
  </si>
  <si>
    <t xml:space="preserve">2129901—其他城乡社区支出 </t>
  </si>
  <si>
    <t>213—农林水支出</t>
  </si>
  <si>
    <t>21301—农业</t>
  </si>
  <si>
    <t>2130101—行政运行</t>
  </si>
  <si>
    <t>2130104—事业运行</t>
  </si>
  <si>
    <t>2130106—科技转化与推广服务</t>
  </si>
  <si>
    <t>2130108—病虫害控制</t>
  </si>
  <si>
    <t>2130109—农产品质量安全</t>
  </si>
  <si>
    <t>2130110—执法监管</t>
  </si>
  <si>
    <t>2130111—统计监测与信息服务</t>
  </si>
  <si>
    <t>2130112—农业行业业务管理</t>
  </si>
  <si>
    <t>2130114—对外交流与合作</t>
  </si>
  <si>
    <t>2130120—稳定农民收入补贴</t>
  </si>
  <si>
    <t>2130122—农业生产支持补贴</t>
  </si>
  <si>
    <t>2130124—农业组织化与产业化经营</t>
  </si>
  <si>
    <t>2130125—农产品加工与促销</t>
  </si>
  <si>
    <t>2130148—成品油价格改革对渔业的补贴</t>
  </si>
  <si>
    <t>2130199—其他农业支出</t>
  </si>
  <si>
    <t>21302—林业和草原</t>
  </si>
  <si>
    <t>2130201—行政运行</t>
  </si>
  <si>
    <t>2130202—一般行政管理事务</t>
  </si>
  <si>
    <t>2130204—事业机构</t>
  </si>
  <si>
    <t>2130205—森林培育</t>
  </si>
  <si>
    <t>2130207—森林资源管理</t>
  </si>
  <si>
    <t>2130209—森林生态效益补偿</t>
  </si>
  <si>
    <t>2130210—自然保护区等管理</t>
  </si>
  <si>
    <t>2130211—动植物保护</t>
  </si>
  <si>
    <t>2130212—湿地保护</t>
  </si>
  <si>
    <t>2130213—执法与监督</t>
  </si>
  <si>
    <t>2130223—信息管理</t>
  </si>
  <si>
    <t>2130234—防灾减灾</t>
  </si>
  <si>
    <t>2130235—国家公园</t>
  </si>
  <si>
    <t>2130237—行业业务管理</t>
  </si>
  <si>
    <t>2130299—其他林业和草原支出</t>
  </si>
  <si>
    <t>21303—水利</t>
  </si>
  <si>
    <t>2130301—行政运行</t>
  </si>
  <si>
    <t>2130304—水利行业业务管理</t>
  </si>
  <si>
    <t>2130305—水利工程建设</t>
  </si>
  <si>
    <t>2130306—水利工程运行与维护</t>
  </si>
  <si>
    <t>2130308—水利前期工作</t>
  </si>
  <si>
    <t>2130311—水资源节约管理与保护</t>
  </si>
  <si>
    <t>2130313—水文测报</t>
  </si>
  <si>
    <t>2130314—防汛</t>
  </si>
  <si>
    <t>2130316—农田水利</t>
  </si>
  <si>
    <t>2130333—信息管理</t>
  </si>
  <si>
    <t>2130399—其他水利支出</t>
  </si>
  <si>
    <t>21305—扶贫</t>
  </si>
  <si>
    <t>2130501—行政运行</t>
  </si>
  <si>
    <t>2130504—农村基础设施建设</t>
  </si>
  <si>
    <t>2130506—社会发展</t>
  </si>
  <si>
    <t>2130599—其他扶贫支出</t>
  </si>
  <si>
    <t>21308—普惠金融发展支出</t>
  </si>
  <si>
    <t>2130803—农业保险保费补贴</t>
  </si>
  <si>
    <t>2130899—其他普惠金融发展支出</t>
  </si>
  <si>
    <t>214—交通运输支出</t>
  </si>
  <si>
    <t>21401—公路水路运输</t>
  </si>
  <si>
    <t>2140101—行政运行</t>
  </si>
  <si>
    <t>2140104—公路建设</t>
  </si>
  <si>
    <t>2140106—公路养护</t>
  </si>
  <si>
    <t>2140109—交通运输信息化建设</t>
  </si>
  <si>
    <t>2140110—公路和运输安全</t>
  </si>
  <si>
    <t>2140111—公路还贷专项</t>
  </si>
  <si>
    <t>2140112—公路运输管理</t>
  </si>
  <si>
    <t>2140123—航道维护</t>
  </si>
  <si>
    <t>2140139—取消政府还贷二级公路收费专项支出</t>
  </si>
  <si>
    <t>2140199—其他公路水路运输支出</t>
  </si>
  <si>
    <t>21404—成品油价格改革对交通运输的补贴</t>
  </si>
  <si>
    <t>2140499—成品油价格改革补贴其他支出</t>
  </si>
  <si>
    <t>21405—邮政业支出</t>
  </si>
  <si>
    <t>2140504—行业监管</t>
  </si>
  <si>
    <t>21406—车辆购置税支出</t>
  </si>
  <si>
    <t>2140601—车辆购置税用于公路等基础设施建设支出</t>
  </si>
  <si>
    <t>2140602—车辆购置税用于农村公路建设支出</t>
  </si>
  <si>
    <t>21499—其他交通运输支出</t>
  </si>
  <si>
    <t>2149999—其他交通运输支出</t>
  </si>
  <si>
    <t>215—资源勘探信息等支出</t>
  </si>
  <si>
    <t>21501—资源勘探信息等支出</t>
  </si>
  <si>
    <t>2150106—黑色金属矿勘探和采选</t>
  </si>
  <si>
    <t>21505—工业和信息产业监管</t>
  </si>
  <si>
    <t>2150501—行政运行</t>
  </si>
  <si>
    <t>2150502—一般行政管理事务</t>
  </si>
  <si>
    <t>2150503—机关服务</t>
  </si>
  <si>
    <t>2150508—无线电监管</t>
  </si>
  <si>
    <t>2150509—工业和信息产业战略研究与标准制定</t>
  </si>
  <si>
    <t>2150510—工业和信息产业支持</t>
  </si>
  <si>
    <t>2150511—电子专项工程</t>
  </si>
  <si>
    <t>2150513—行业监管</t>
  </si>
  <si>
    <t>2150599—其他工业和信息产业监管支出</t>
  </si>
  <si>
    <t>21507—国有资产监管</t>
  </si>
  <si>
    <t>2150701—行政运行</t>
  </si>
  <si>
    <t>2150702—一般行政管理事务</t>
  </si>
  <si>
    <t>2150703—机关服务</t>
  </si>
  <si>
    <t>2150799—其他国有资产监管支出</t>
  </si>
  <si>
    <t>21508—支持中小企业发展和管理支出</t>
  </si>
  <si>
    <t>2150899—其他支持中小企业发展和管理支出</t>
  </si>
  <si>
    <t>216—商业服务业等支出</t>
  </si>
  <si>
    <t>21602—商业流通事务</t>
  </si>
  <si>
    <t>2160201—行政运行</t>
  </si>
  <si>
    <t>2160202—一般行政管理事务</t>
  </si>
  <si>
    <t>2160217—市场监测及信息管理</t>
  </si>
  <si>
    <t>2160250—事业运行</t>
  </si>
  <si>
    <t>2160299—其他商业流通事务支出</t>
  </si>
  <si>
    <t>21606—涉外发展服务支出</t>
  </si>
  <si>
    <t>2160699—其他涉外发展服务支出</t>
  </si>
  <si>
    <t>21699—其他商业服务业等支出</t>
  </si>
  <si>
    <t>2169999—其他商业服务业等支出</t>
  </si>
  <si>
    <t>217—金融支出</t>
  </si>
  <si>
    <t>21701—金融部门行政支出</t>
  </si>
  <si>
    <t>2170101—行政运行</t>
  </si>
  <si>
    <t>21702—金融部门监管支出</t>
  </si>
  <si>
    <t>2170205—金融稽查与案件处理</t>
  </si>
  <si>
    <t>2170208—反洗钱</t>
  </si>
  <si>
    <t>21799—其他金融支出</t>
  </si>
  <si>
    <t>2179901—其他金融支出</t>
  </si>
  <si>
    <t>220—自然资源海洋气象等支出</t>
  </si>
  <si>
    <t>22001—自然资源事务</t>
  </si>
  <si>
    <t>2200101—行政运行</t>
  </si>
  <si>
    <t>2200104—自然资源规划及管理</t>
  </si>
  <si>
    <t>2200105—土地资源调查</t>
  </si>
  <si>
    <t>2200106—土地资源利用与保护</t>
  </si>
  <si>
    <t>2200107—自然资源社会公益服务</t>
  </si>
  <si>
    <t>2200108—自然资源行业业务管理</t>
  </si>
  <si>
    <t>2200112—土地资源储备支出</t>
  </si>
  <si>
    <t>2200113—地质矿产资源与环境调查</t>
  </si>
  <si>
    <t>2200114—地质矿产资源利用与保护</t>
  </si>
  <si>
    <t>2200150—事业运行</t>
  </si>
  <si>
    <t>2200199—其他自然资源事务支出</t>
  </si>
  <si>
    <t>22002—海洋管理事务</t>
  </si>
  <si>
    <t>2200201—行政运行</t>
  </si>
  <si>
    <t>2200205—海洋环境保护与监测</t>
  </si>
  <si>
    <t>2200208—海洋执法监察</t>
  </si>
  <si>
    <t>2200250—事业运行</t>
  </si>
  <si>
    <t>2200299—其他海洋管理事务支出</t>
  </si>
  <si>
    <t>221—住房保障支出</t>
  </si>
  <si>
    <t>22102—住房改革支出</t>
  </si>
  <si>
    <t>2210201—住房公积金</t>
  </si>
  <si>
    <t>2210203—购房补贴</t>
  </si>
  <si>
    <t>22103—城乡社区住宅</t>
  </si>
  <si>
    <t>2210302—住房公积金管理</t>
  </si>
  <si>
    <t>222—粮油物资储备支出</t>
  </si>
  <si>
    <t>22201—粮油事务</t>
  </si>
  <si>
    <t>2220101—行政运行</t>
  </si>
  <si>
    <t>2220115—粮食风险基金</t>
  </si>
  <si>
    <t>2220150—事业运行</t>
  </si>
  <si>
    <t>2220199—其他粮油事务支出</t>
  </si>
  <si>
    <t>22202—物资事务</t>
  </si>
  <si>
    <t>2220299—其他物资事务支出</t>
  </si>
  <si>
    <t>22205—重要商品储备</t>
  </si>
  <si>
    <t>2220504—化肥储备</t>
  </si>
  <si>
    <t>2220599—其他重要商品储备支出</t>
  </si>
  <si>
    <t>224—灾害防治及应急管理支出</t>
  </si>
  <si>
    <t>22401—应急管理事务</t>
  </si>
  <si>
    <t>2240101—行政运行</t>
  </si>
  <si>
    <t>2240102—一般行政管理事务</t>
  </si>
  <si>
    <t>2240104—灾害风险防治</t>
  </si>
  <si>
    <t>2240106—安全监管</t>
  </si>
  <si>
    <t>2240108—应急救援</t>
  </si>
  <si>
    <t>2240109—应急管理</t>
  </si>
  <si>
    <t>2240150—事业运行</t>
  </si>
  <si>
    <t>2240199—其他应急管理支出</t>
  </si>
  <si>
    <t>22402—消防事务</t>
  </si>
  <si>
    <t>2240202—一般行政管理事务</t>
  </si>
  <si>
    <t>2240204—消防应急救援</t>
  </si>
  <si>
    <t>22405—地震事务</t>
  </si>
  <si>
    <t>2240501—行政运行</t>
  </si>
  <si>
    <t>2240505—地震预测预报</t>
  </si>
  <si>
    <t>2240506—地震灾害预防</t>
  </si>
  <si>
    <t>2240507—地震应急救援</t>
  </si>
  <si>
    <t>2240510—防震减灾基础管理</t>
  </si>
  <si>
    <t>2240550—地震事业机构</t>
  </si>
  <si>
    <t>227—预备费</t>
  </si>
  <si>
    <t>229—其他支出</t>
  </si>
  <si>
    <t>22999—其他支出</t>
  </si>
  <si>
    <t>2299901—其他支出</t>
  </si>
  <si>
    <t>231—债务还本支出</t>
  </si>
  <si>
    <t>23103—地方政府一般债务还本支出</t>
  </si>
  <si>
    <t>2310301—地方政府一般债券还本支出</t>
  </si>
  <si>
    <t>232—债务付息支出</t>
  </si>
  <si>
    <t>23203—地方政府一般债务付息支出</t>
  </si>
  <si>
    <t>2320301—地方政府一般债券付息支出</t>
  </si>
  <si>
    <t>233—债务发行费用支出</t>
  </si>
  <si>
    <t>23303—地方政府一般债务发行费用支出</t>
  </si>
  <si>
    <t xml:space="preserve">  2019年海南省省级政府性基金预算本级支出预算调整表</t>
  </si>
  <si>
    <t xml:space="preserve">  2019年预算数</t>
  </si>
  <si>
    <t>（一）20707-国家电影事业发展专项资金安排的支出</t>
  </si>
  <si>
    <t xml:space="preserve">      2070799-其他国家电影事业发展专项资金支出</t>
  </si>
  <si>
    <t>（二）20709-旅游发展基金支出</t>
  </si>
  <si>
    <t xml:space="preserve">   2070904-地方旅游开发项目补助</t>
  </si>
  <si>
    <t>（三）21208-国有土地使用权出让收入及对应专项债务收入安排的支出</t>
  </si>
  <si>
    <t xml:space="preserve">      2120801-征地和拆迁补偿支出</t>
  </si>
  <si>
    <t xml:space="preserve">      2120899-其他国有土地使用权出让收入安排的支出</t>
  </si>
  <si>
    <t>（四）21215-土地储备专项债券收入安排的支出</t>
  </si>
  <si>
    <t xml:space="preserve">      2121501-征地和拆迁补偿支出</t>
  </si>
  <si>
    <t>（五）21369-国家重大水利工程建设基金安排的支出</t>
  </si>
  <si>
    <t xml:space="preserve">      2136999-其他重大水利工程建设基金支出</t>
  </si>
  <si>
    <t>（六）21460-高等级公路车辆通行附加费安排的支出</t>
  </si>
  <si>
    <t xml:space="preserve">      2146002-公路养护</t>
  </si>
  <si>
    <t xml:space="preserve">      2146003-公路还贷</t>
  </si>
  <si>
    <t xml:space="preserve">      2146099-其他海南省高等级公路建设通行附加费安排的支出</t>
  </si>
  <si>
    <t>（七）21469-民航发展基金支出</t>
  </si>
  <si>
    <t xml:space="preserve">      2146901-民航机场建设</t>
  </si>
  <si>
    <t xml:space="preserve">      2146904-航线和机场补贴</t>
  </si>
  <si>
    <t xml:space="preserve">      2146999-其他民航发展基金支出</t>
  </si>
  <si>
    <t>（八）21470-高等级公路车辆通行附加费对应专项债务收入安排的支出</t>
  </si>
  <si>
    <t xml:space="preserve">      2147001-公路建设</t>
  </si>
  <si>
    <t>（九）22908-彩票发行销售机构业务费安排的支出</t>
  </si>
  <si>
    <t xml:space="preserve">      2290804-福利彩票销售机构的业务费支出</t>
  </si>
  <si>
    <t xml:space="preserve">      2290805-体育彩票销售机构的业务费支出</t>
  </si>
  <si>
    <t xml:space="preserve">      2290808-彩票市场调控资金支出</t>
  </si>
  <si>
    <t>（十）22960-彩票公益金安排的支出</t>
  </si>
  <si>
    <t xml:space="preserve">      2296002-用于社会福利的彩票公益金支出</t>
  </si>
  <si>
    <t xml:space="preserve">      2296003-用于体育事业的彩票公益金支出</t>
  </si>
  <si>
    <t xml:space="preserve">      2296006-用于残疾人事业的彩票公益金支出</t>
  </si>
  <si>
    <t xml:space="preserve">      2296013-用于城乡医疗救助的彩票公益金支出</t>
  </si>
  <si>
    <t>（十二）23204-地方政府专项债务付息支出</t>
  </si>
  <si>
    <t xml:space="preserve">      2320401-高等级公路车辆通行附加费债务付息支出</t>
  </si>
  <si>
    <t xml:space="preserve">      2320411-国有土地使用权出让金债务付息支出</t>
  </si>
  <si>
    <t xml:space="preserve">      2320431-土地储备专项债券付息支出</t>
  </si>
  <si>
    <t>（十三）23304-地方政府专项债务发行费用支出</t>
  </si>
  <si>
    <t xml:space="preserve">      2330401-高等级公路车辆通行附加费债务发行费支出</t>
  </si>
  <si>
    <t xml:space="preserve">      2330411-国有土地使用权出让金债务发行费用支出</t>
  </si>
  <si>
    <t xml:space="preserve">      2330431-土地储备专项债券发行费用支出</t>
  </si>
</sst>
</file>

<file path=xl/styles.xml><?xml version="1.0" encoding="utf-8"?>
<styleSheet xmlns="http://schemas.openxmlformats.org/spreadsheetml/2006/main">
  <numFmts count="12">
    <numFmt numFmtId="176" formatCode="#,##0.0_ "/>
    <numFmt numFmtId="177" formatCode="0.0%"/>
    <numFmt numFmtId="178" formatCode="0.0_ "/>
    <numFmt numFmtId="43" formatCode="_ * #,##0.00_ ;_ * \-#,##0.00_ ;_ * &quot;-&quot;??_ ;_ @_ "/>
    <numFmt numFmtId="42" formatCode="_ &quot;￥&quot;* #,##0_ ;_ &quot;￥&quot;* \-#,##0_ ;_ &quot;￥&quot;* &quot;-&quot;_ ;_ @_ "/>
    <numFmt numFmtId="179" formatCode="#,##0_ "/>
    <numFmt numFmtId="180" formatCode="0_ "/>
    <numFmt numFmtId="181" formatCode="#,##0.0"/>
    <numFmt numFmtId="182" formatCode="0.00_ "/>
    <numFmt numFmtId="41" formatCode="_ * #,##0_ ;_ * \-#,##0_ ;_ * &quot;-&quot;_ ;_ @_ "/>
    <numFmt numFmtId="183" formatCode="#,##0_);[Red]\(#,##0\)"/>
    <numFmt numFmtId="44" formatCode="_ &quot;￥&quot;* #,##0.00_ ;_ &quot;￥&quot;* \-#,##0.00_ ;_ &quot;￥&quot;* &quot;-&quot;??_ ;_ @_ "/>
  </numFmts>
  <fonts count="44">
    <font>
      <sz val="12"/>
      <name val="宋体"/>
      <charset val="134"/>
    </font>
    <font>
      <b/>
      <sz val="11"/>
      <name val="宋体"/>
      <charset val="134"/>
    </font>
    <font>
      <sz val="11"/>
      <name val="宋体"/>
      <charset val="134"/>
    </font>
    <font>
      <b/>
      <sz val="22"/>
      <name val="宋体"/>
      <charset val="134"/>
    </font>
    <font>
      <b/>
      <sz val="12"/>
      <name val="宋体"/>
      <charset val="134"/>
    </font>
    <font>
      <b/>
      <sz val="12"/>
      <color indexed="8"/>
      <name val="宋体"/>
      <charset val="134"/>
    </font>
    <font>
      <b/>
      <sz val="12"/>
      <name val="黑体"/>
      <charset val="134"/>
    </font>
    <font>
      <b/>
      <sz val="11"/>
      <color indexed="8"/>
      <name val="宋体"/>
      <charset val="134"/>
    </font>
    <font>
      <sz val="11"/>
      <color indexed="8"/>
      <name val="宋体"/>
      <charset val="134"/>
    </font>
    <font>
      <b/>
      <sz val="22"/>
      <color indexed="8"/>
      <name val="宋体"/>
      <charset val="134"/>
    </font>
    <font>
      <sz val="10"/>
      <name val="宋体"/>
      <charset val="134"/>
    </font>
    <font>
      <b/>
      <sz val="20"/>
      <name val="宋体"/>
      <charset val="134"/>
    </font>
    <font>
      <sz val="10"/>
      <name val="黑体"/>
      <charset val="134"/>
    </font>
    <font>
      <sz val="12"/>
      <name val="黑体"/>
      <charset val="134"/>
    </font>
    <font>
      <sz val="20"/>
      <name val="宋体"/>
      <charset val="134"/>
    </font>
    <font>
      <sz val="10"/>
      <name val="Times New Roman"/>
      <charset val="0"/>
    </font>
    <font>
      <b/>
      <sz val="10"/>
      <name val="黑体"/>
      <charset val="134"/>
    </font>
    <font>
      <b/>
      <sz val="10"/>
      <name val="Times New Roman"/>
      <charset val="0"/>
    </font>
    <font>
      <sz val="12"/>
      <name val="新宋体"/>
      <charset val="134"/>
    </font>
    <font>
      <sz val="12"/>
      <name val="Times New Roman"/>
      <charset val="0"/>
    </font>
    <font>
      <b/>
      <sz val="12"/>
      <name val="Times New Roman"/>
      <charset val="0"/>
    </font>
    <font>
      <sz val="12"/>
      <color indexed="8"/>
      <name val="宋体"/>
      <charset val="134"/>
    </font>
    <font>
      <sz val="11"/>
      <color rgb="FF9C0006"/>
      <name val="宋体"/>
      <charset val="0"/>
      <scheme val="minor"/>
    </font>
    <font>
      <sz val="11"/>
      <color rgb="FF9C6500"/>
      <name val="宋体"/>
      <charset val="0"/>
      <scheme val="minor"/>
    </font>
    <font>
      <sz val="11"/>
      <color rgb="FF006100"/>
      <name val="宋体"/>
      <charset val="0"/>
      <scheme val="minor"/>
    </font>
    <font>
      <sz val="11"/>
      <color theme="1"/>
      <name val="宋体"/>
      <charset val="134"/>
      <scheme val="minor"/>
    </font>
    <font>
      <sz val="11"/>
      <color theme="0"/>
      <name val="宋体"/>
      <charset val="0"/>
      <scheme val="minor"/>
    </font>
    <font>
      <sz val="11"/>
      <color rgb="FFFA7D00"/>
      <name val="宋体"/>
      <charset val="0"/>
      <scheme val="minor"/>
    </font>
    <font>
      <b/>
      <sz val="11"/>
      <color rgb="FF3F3F3F"/>
      <name val="宋体"/>
      <charset val="0"/>
      <scheme val="minor"/>
    </font>
    <font>
      <sz val="11"/>
      <color rgb="FF3F3F76"/>
      <name val="宋体"/>
      <charset val="0"/>
      <scheme val="minor"/>
    </font>
    <font>
      <u/>
      <sz val="11"/>
      <color rgb="FF800080"/>
      <name val="宋体"/>
      <charset val="0"/>
      <scheme val="minor"/>
    </font>
    <font>
      <sz val="11"/>
      <color theme="1"/>
      <name val="宋体"/>
      <charset val="0"/>
      <scheme val="minor"/>
    </font>
    <font>
      <sz val="11"/>
      <color indexed="8"/>
      <name val="等线"/>
      <charset val="134"/>
    </font>
    <font>
      <b/>
      <sz val="18"/>
      <color theme="3"/>
      <name val="宋体"/>
      <charset val="134"/>
      <scheme val="minor"/>
    </font>
    <font>
      <b/>
      <sz val="11"/>
      <color theme="3"/>
      <name val="宋体"/>
      <charset val="134"/>
      <scheme val="minor"/>
    </font>
    <font>
      <b/>
      <sz val="11"/>
      <color rgb="FFFFFFFF"/>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u/>
      <sz val="11"/>
      <color rgb="FF0000FF"/>
      <name val="宋体"/>
      <charset val="0"/>
      <scheme val="minor"/>
    </font>
    <font>
      <sz val="9"/>
      <name val="宋体"/>
      <charset val="134"/>
    </font>
    <font>
      <b/>
      <sz val="13"/>
      <color theme="3"/>
      <name val="宋体"/>
      <charset val="134"/>
      <scheme val="minor"/>
    </font>
    <font>
      <sz val="11"/>
      <color rgb="FFFF0000"/>
      <name val="宋体"/>
      <charset val="0"/>
      <scheme val="minor"/>
    </font>
  </fonts>
  <fills count="3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9"/>
        <bgColor indexed="64"/>
      </patternFill>
    </fill>
    <fill>
      <patternFill patternType="solid">
        <fgColor theme="5"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style="thin">
        <color auto="true"/>
      </bottom>
      <diagonal/>
    </border>
    <border>
      <left/>
      <right/>
      <top style="thin">
        <color auto="true"/>
      </top>
      <bottom/>
      <diagonal/>
    </border>
    <border>
      <left/>
      <right/>
      <top/>
      <bottom style="thin">
        <color auto="true"/>
      </bottom>
      <diagonal/>
    </border>
    <border>
      <left style="thin">
        <color auto="true"/>
      </left>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66">
    <xf numFmtId="0" fontId="0" fillId="0" borderId="0">
      <alignment vertical="center"/>
    </xf>
    <xf numFmtId="0" fontId="0" fillId="0" borderId="0">
      <alignment vertical="center"/>
    </xf>
    <xf numFmtId="0" fontId="0" fillId="0" borderId="0">
      <alignment vertical="center" wrapText="true"/>
    </xf>
    <xf numFmtId="0" fontId="0" fillId="0" borderId="0">
      <alignment vertical="center" wrapText="true"/>
    </xf>
    <xf numFmtId="0" fontId="41" fillId="0" borderId="0">
      <alignment vertical="center"/>
    </xf>
    <xf numFmtId="0" fontId="0" fillId="0" borderId="0">
      <alignment vertical="center"/>
    </xf>
    <xf numFmtId="0" fontId="0" fillId="0" borderId="0">
      <alignment vertical="center"/>
    </xf>
    <xf numFmtId="0" fontId="8" fillId="0" borderId="0">
      <alignment vertical="center"/>
    </xf>
    <xf numFmtId="0" fontId="0" fillId="0" borderId="0">
      <alignment vertical="center"/>
    </xf>
    <xf numFmtId="0" fontId="31" fillId="23" borderId="0" applyNumberFormat="false" applyBorder="false" applyAlignment="false" applyProtection="false">
      <alignment vertical="center"/>
    </xf>
    <xf numFmtId="0" fontId="0" fillId="0" borderId="0">
      <alignment vertical="center"/>
    </xf>
    <xf numFmtId="0" fontId="31" fillId="20" borderId="0" applyNumberFormat="false" applyBorder="false" applyAlignment="false" applyProtection="false">
      <alignment vertical="center"/>
    </xf>
    <xf numFmtId="0" fontId="26" fillId="28" borderId="0" applyNumberFormat="false" applyBorder="false" applyAlignment="false" applyProtection="false">
      <alignment vertical="center"/>
    </xf>
    <xf numFmtId="0" fontId="31" fillId="17" borderId="0" applyNumberFormat="false" applyBorder="false" applyAlignment="false" applyProtection="false">
      <alignment vertical="center"/>
    </xf>
    <xf numFmtId="0" fontId="31" fillId="25" borderId="0" applyNumberFormat="false" applyBorder="false" applyAlignment="false" applyProtection="false">
      <alignment vertical="center"/>
    </xf>
    <xf numFmtId="0" fontId="26" fillId="21" borderId="0" applyNumberFormat="false" applyBorder="false" applyAlignment="false" applyProtection="false">
      <alignment vertical="center"/>
    </xf>
    <xf numFmtId="0" fontId="31" fillId="26" borderId="0" applyNumberFormat="false" applyBorder="false" applyAlignment="false" applyProtection="false">
      <alignment vertical="center"/>
    </xf>
    <xf numFmtId="0" fontId="34" fillId="0" borderId="18"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36"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0" fontId="0" fillId="0" borderId="0">
      <alignment vertical="center"/>
    </xf>
    <xf numFmtId="43" fontId="0" fillId="0" borderId="0" applyFont="false" applyFill="false" applyBorder="false" applyAlignment="false" applyProtection="false">
      <alignment vertical="center"/>
    </xf>
    <xf numFmtId="0" fontId="42" fillId="0" borderId="17" applyNumberFormat="false" applyFill="false" applyAlignment="false" applyProtection="false">
      <alignment vertical="center"/>
    </xf>
    <xf numFmtId="43" fontId="0" fillId="0" borderId="0" applyFon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26" fillId="16" borderId="0" applyNumberFormat="false" applyBorder="false" applyAlignment="false" applyProtection="false">
      <alignment vertical="center"/>
    </xf>
    <xf numFmtId="0" fontId="43" fillId="0" borderId="0" applyNumberFormat="false" applyFill="false" applyBorder="false" applyAlignment="false" applyProtection="false">
      <alignment vertical="center"/>
    </xf>
    <xf numFmtId="0" fontId="31" fillId="32"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0" fontId="37" fillId="0" borderId="17" applyNumberFormat="false" applyFill="false" applyAlignment="false" applyProtection="false">
      <alignment vertical="center"/>
    </xf>
    <xf numFmtId="0" fontId="40" fillId="0" borderId="0" applyNumberFormat="false" applyFill="false" applyBorder="false" applyAlignment="false" applyProtection="false">
      <alignment vertical="center"/>
    </xf>
    <xf numFmtId="0" fontId="31"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31" fillId="34" borderId="0" applyNumberFormat="false" applyBorder="false" applyAlignment="false" applyProtection="false">
      <alignment vertical="center"/>
    </xf>
    <xf numFmtId="0" fontId="38" fillId="12" borderId="14" applyNumberFormat="false" applyAlignment="false" applyProtection="false">
      <alignment vertical="center"/>
    </xf>
    <xf numFmtId="0" fontId="3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6" fillId="33" borderId="0" applyNumberFormat="false" applyBorder="false" applyAlignment="false" applyProtection="false">
      <alignment vertical="center"/>
    </xf>
    <xf numFmtId="0" fontId="31" fillId="31" borderId="0" applyNumberFormat="false" applyBorder="false" applyAlignment="false" applyProtection="false">
      <alignment vertical="center"/>
    </xf>
    <xf numFmtId="0" fontId="0" fillId="0" borderId="0">
      <alignment vertical="center"/>
    </xf>
    <xf numFmtId="0" fontId="26" fillId="14" borderId="0" applyNumberFormat="false" applyBorder="false" applyAlignment="false" applyProtection="false">
      <alignment vertical="center"/>
    </xf>
    <xf numFmtId="0" fontId="29" fillId="13" borderId="14" applyNumberFormat="false" applyAlignment="false" applyProtection="false">
      <alignment vertical="center"/>
    </xf>
    <xf numFmtId="0" fontId="28" fillId="12" borderId="13" applyNumberFormat="false" applyAlignment="false" applyProtection="false">
      <alignment vertical="center"/>
    </xf>
    <xf numFmtId="0" fontId="35" fillId="24" borderId="15" applyNumberFormat="false" applyAlignment="false" applyProtection="false">
      <alignment vertical="center"/>
    </xf>
    <xf numFmtId="0" fontId="8" fillId="0" borderId="0">
      <alignment vertical="center"/>
    </xf>
    <xf numFmtId="0" fontId="27" fillId="0" borderId="12" applyNumberFormat="false" applyFill="false" applyAlignment="false" applyProtection="false">
      <alignment vertical="center"/>
    </xf>
    <xf numFmtId="0" fontId="26" fillId="10" borderId="0" applyNumberFormat="false" applyBorder="false" applyAlignment="false" applyProtection="false">
      <alignment vertical="center"/>
    </xf>
    <xf numFmtId="0" fontId="26" fillId="8" borderId="0" applyNumberFormat="false" applyBorder="false" applyAlignment="false" applyProtection="false">
      <alignment vertical="center"/>
    </xf>
    <xf numFmtId="0" fontId="25" fillId="7" borderId="11" applyNumberFormat="false" applyFont="false" applyAlignment="false" applyProtection="false">
      <alignment vertical="center"/>
    </xf>
    <xf numFmtId="0" fontId="33" fillId="0" borderId="0" applyNumberFormat="false" applyFill="false" applyBorder="false" applyAlignment="false" applyProtection="false">
      <alignment vertical="center"/>
    </xf>
    <xf numFmtId="0" fontId="24" fillId="6" borderId="0" applyNumberFormat="false" applyBorder="false" applyAlignment="false" applyProtection="false">
      <alignment vertical="center"/>
    </xf>
    <xf numFmtId="0" fontId="34" fillId="0" borderId="0" applyNumberFormat="false" applyFill="false" applyBorder="false" applyAlignment="false" applyProtection="false">
      <alignment vertical="center"/>
    </xf>
    <xf numFmtId="0" fontId="26" fillId="27"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0" fillId="0" borderId="0">
      <alignment vertical="center" wrapText="true"/>
    </xf>
    <xf numFmtId="0" fontId="31" fillId="18" borderId="0" applyNumberFormat="false" applyBorder="false" applyAlignment="false" applyProtection="false">
      <alignment vertical="center"/>
    </xf>
    <xf numFmtId="0" fontId="0" fillId="0" borderId="0">
      <alignment vertical="center"/>
    </xf>
    <xf numFmtId="0" fontId="0" fillId="0" borderId="0">
      <alignment vertical="center"/>
    </xf>
    <xf numFmtId="0" fontId="22" fillId="4"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0" fontId="31" fillId="15" borderId="0" applyNumberFormat="false" applyBorder="false" applyAlignment="false" applyProtection="false">
      <alignment vertical="center"/>
    </xf>
    <xf numFmtId="0" fontId="32" fillId="0" borderId="0" applyBorder="false">
      <alignment vertical="center"/>
    </xf>
    <xf numFmtId="0" fontId="26" fillId="9" borderId="0" applyNumberFormat="false" applyBorder="false" applyAlignment="false" applyProtection="false">
      <alignment vertical="center"/>
    </xf>
    <xf numFmtId="0" fontId="31" fillId="29" borderId="0" applyNumberFormat="false" applyBorder="false" applyAlignment="false" applyProtection="false">
      <alignment vertical="center"/>
    </xf>
    <xf numFmtId="0" fontId="26" fillId="30" borderId="0" applyNumberFormat="false" applyBorder="false" applyAlignment="false" applyProtection="false">
      <alignment vertical="center"/>
    </xf>
  </cellStyleXfs>
  <cellXfs count="159">
    <xf numFmtId="0" fontId="0" fillId="0" borderId="0" xfId="0" applyBorder="true" applyAlignment="true"/>
    <xf numFmtId="0" fontId="1" fillId="0" borderId="0" xfId="0" applyFont="true" applyAlignment="true">
      <alignment horizontal="center" vertical="center"/>
    </xf>
    <xf numFmtId="0" fontId="2" fillId="0" borderId="0" xfId="0" applyFont="true" applyAlignment="true">
      <alignment horizontal="left" vertical="center"/>
    </xf>
    <xf numFmtId="0" fontId="2" fillId="0" borderId="0" xfId="0" applyFont="true" applyAlignment="true">
      <alignment vertical="center"/>
    </xf>
    <xf numFmtId="0" fontId="3" fillId="0" borderId="0" xfId="0" applyFont="true" applyAlignment="true">
      <alignment horizontal="center" vertical="center"/>
    </xf>
    <xf numFmtId="179" fontId="4" fillId="0" borderId="1" xfId="10" applyNumberFormat="true" applyFont="true" applyFill="true" applyBorder="true" applyAlignment="true">
      <alignment horizontal="center" vertical="center"/>
    </xf>
    <xf numFmtId="0" fontId="5" fillId="0" borderId="2" xfId="45" applyFont="true" applyBorder="true" applyAlignment="true">
      <alignment horizontal="center" vertical="center"/>
    </xf>
    <xf numFmtId="180" fontId="0" fillId="0" borderId="1" xfId="0" applyNumberFormat="true" applyFont="true" applyFill="true" applyBorder="true" applyAlignment="true" applyProtection="true">
      <alignment horizontal="left" vertical="center"/>
      <protection locked="false"/>
    </xf>
    <xf numFmtId="179" fontId="0" fillId="0" borderId="3" xfId="10" applyNumberFormat="true" applyFont="true" applyFill="true" applyBorder="true" applyAlignment="true">
      <alignment horizontal="right" vertical="center"/>
    </xf>
    <xf numFmtId="179" fontId="4" fillId="0" borderId="1" xfId="0" applyNumberFormat="true" applyFont="true" applyBorder="true" applyAlignment="true">
      <alignment horizontal="right" vertical="center"/>
    </xf>
    <xf numFmtId="179" fontId="0" fillId="0" borderId="1" xfId="0" applyNumberFormat="true" applyFont="true" applyBorder="true" applyAlignment="true">
      <alignment horizontal="right" vertical="center"/>
    </xf>
    <xf numFmtId="180" fontId="0" fillId="0" borderId="1" xfId="0" applyNumberFormat="true" applyFont="true" applyFill="true" applyBorder="true" applyAlignment="true" applyProtection="true">
      <alignment horizontal="left" vertical="center" indent="1"/>
      <protection locked="false"/>
    </xf>
    <xf numFmtId="180" fontId="0" fillId="0" borderId="1" xfId="5" applyNumberFormat="true" applyFont="true" applyFill="true" applyBorder="true" applyAlignment="true" applyProtection="true">
      <alignment horizontal="left" vertical="center"/>
      <protection locked="false"/>
    </xf>
    <xf numFmtId="180" fontId="0" fillId="0" borderId="4" xfId="0" applyNumberFormat="true" applyFont="true" applyFill="true" applyBorder="true" applyAlignment="true" applyProtection="true">
      <alignment horizontal="left" vertical="center"/>
      <protection locked="false"/>
    </xf>
    <xf numFmtId="179" fontId="0" fillId="2" borderId="5" xfId="5" applyNumberFormat="true" applyFont="true" applyFill="true" applyBorder="true" applyAlignment="true" applyProtection="true">
      <alignment horizontal="right" vertical="center"/>
      <protection locked="false"/>
    </xf>
    <xf numFmtId="179" fontId="0" fillId="0" borderId="3" xfId="0" applyNumberFormat="true" applyFont="true" applyFill="true" applyBorder="true" applyAlignment="true" applyProtection="true">
      <alignment horizontal="right" vertical="center"/>
      <protection locked="false"/>
    </xf>
    <xf numFmtId="180" fontId="0" fillId="0" borderId="1" xfId="0" applyNumberFormat="true" applyFont="true" applyFill="true" applyBorder="true" applyAlignment="true" applyProtection="true">
      <alignment horizontal="left" vertical="center" wrapText="true"/>
      <protection locked="false"/>
    </xf>
    <xf numFmtId="182" fontId="0" fillId="0" borderId="1" xfId="0" applyNumberFormat="true" applyFont="true" applyFill="true" applyBorder="true" applyAlignment="true" applyProtection="true">
      <alignment horizontal="left" vertical="center"/>
      <protection locked="false"/>
    </xf>
    <xf numFmtId="182" fontId="0" fillId="0" borderId="1" xfId="5" applyNumberFormat="true" applyFont="true" applyFill="true" applyBorder="true" applyAlignment="true" applyProtection="true">
      <alignment horizontal="left" vertical="center"/>
      <protection locked="false"/>
    </xf>
    <xf numFmtId="179" fontId="0" fillId="0" borderId="5" xfId="10" applyNumberFormat="true" applyFont="true" applyFill="true" applyBorder="true" applyAlignment="true">
      <alignment horizontal="right" vertical="center"/>
    </xf>
    <xf numFmtId="49" fontId="6" fillId="0" borderId="1" xfId="1" applyNumberFormat="true" applyFont="true" applyFill="true" applyBorder="true" applyAlignment="true">
      <alignment horizontal="left" vertical="center"/>
    </xf>
    <xf numFmtId="179" fontId="4" fillId="0" borderId="3" xfId="0" applyNumberFormat="true" applyFont="true" applyFill="true" applyBorder="true" applyAlignment="true">
      <alignment horizontal="right" vertical="center"/>
    </xf>
    <xf numFmtId="0" fontId="7" fillId="0" borderId="0" xfId="0" applyFont="true" applyAlignment="true">
      <alignment horizontal="center" vertical="center"/>
    </xf>
    <xf numFmtId="0" fontId="8" fillId="0" borderId="0" xfId="0" applyFont="true" applyAlignment="true">
      <alignment vertical="center"/>
    </xf>
    <xf numFmtId="0" fontId="8" fillId="0" borderId="0" xfId="0" applyFont="true" applyAlignment="true">
      <alignment horizontal="left" vertical="center"/>
    </xf>
    <xf numFmtId="0" fontId="9" fillId="0" borderId="0" xfId="0" applyFont="true" applyAlignment="true">
      <alignment horizontal="center" vertical="center"/>
    </xf>
    <xf numFmtId="0" fontId="5" fillId="0" borderId="0" xfId="0" applyFont="true" applyAlignment="true">
      <alignment horizontal="center" vertical="center"/>
    </xf>
    <xf numFmtId="0" fontId="8" fillId="0" borderId="1" xfId="0" applyFont="true" applyBorder="true" applyAlignment="true">
      <alignment vertical="center" wrapText="true"/>
    </xf>
    <xf numFmtId="179" fontId="2" fillId="0" borderId="1" xfId="0" applyNumberFormat="true" applyFont="true" applyBorder="true" applyAlignment="true">
      <alignment vertical="center"/>
    </xf>
    <xf numFmtId="179" fontId="0" fillId="0" borderId="0" xfId="8" applyNumberFormat="true" applyFont="true" applyFill="true" applyAlignment="true"/>
    <xf numFmtId="179" fontId="8" fillId="0" borderId="0" xfId="0" applyNumberFormat="true" applyFont="true" applyAlignment="true">
      <alignment vertical="center"/>
    </xf>
    <xf numFmtId="0" fontId="5" fillId="0" borderId="0" xfId="0" applyFont="true" applyAlignment="true">
      <alignment horizontal="left" vertical="center"/>
    </xf>
    <xf numFmtId="0" fontId="5" fillId="0" borderId="1" xfId="45" applyFont="true" applyBorder="true" applyAlignment="true">
      <alignment horizontal="center" vertical="center"/>
    </xf>
    <xf numFmtId="179" fontId="8" fillId="0" borderId="0" xfId="0" applyNumberFormat="true" applyFont="true" applyAlignment="true">
      <alignment horizontal="left" vertical="center"/>
    </xf>
    <xf numFmtId="179" fontId="8" fillId="0" borderId="1" xfId="0" applyNumberFormat="true" applyFont="true" applyBorder="true" applyAlignment="true">
      <alignment vertical="center"/>
    </xf>
    <xf numFmtId="0" fontId="8" fillId="0" borderId="0" xfId="0" applyFont="true" applyAlignment="true">
      <alignment horizontal="right" vertical="center"/>
    </xf>
    <xf numFmtId="179" fontId="0" fillId="3" borderId="0" xfId="8" applyNumberFormat="true" applyFont="true" applyFill="true" applyAlignment="true"/>
    <xf numFmtId="179" fontId="8" fillId="3" borderId="0" xfId="0" applyNumberFormat="true" applyFont="true" applyFill="true" applyAlignment="true">
      <alignment vertical="center"/>
    </xf>
    <xf numFmtId="179" fontId="8" fillId="3" borderId="0" xfId="0" applyNumberFormat="true" applyFont="true" applyFill="true" applyAlignment="true">
      <alignment horizontal="left" vertical="center"/>
    </xf>
    <xf numFmtId="0" fontId="8" fillId="0" borderId="1" xfId="0" applyFont="true" applyFill="true" applyBorder="true" applyAlignment="true">
      <alignment vertical="center" wrapText="true"/>
    </xf>
    <xf numFmtId="179" fontId="2" fillId="0" borderId="1" xfId="0" applyNumberFormat="true" applyFont="true" applyFill="true" applyBorder="true" applyAlignment="true">
      <alignment vertical="center"/>
    </xf>
    <xf numFmtId="179" fontId="8" fillId="0" borderId="0" xfId="0" applyNumberFormat="true" applyFont="true" applyFill="true" applyAlignment="true">
      <alignment vertical="center"/>
    </xf>
    <xf numFmtId="179" fontId="8" fillId="0" borderId="1" xfId="0" applyNumberFormat="true" applyFont="true" applyFill="true" applyBorder="true" applyAlignment="true">
      <alignment vertical="center"/>
    </xf>
    <xf numFmtId="0" fontId="2" fillId="0" borderId="1" xfId="0" applyFont="true" applyBorder="true" applyAlignment="true">
      <alignment vertical="center"/>
    </xf>
    <xf numFmtId="0" fontId="1" fillId="0" borderId="1" xfId="0" applyFont="true" applyFill="true" applyBorder="true" applyAlignment="true">
      <alignment vertical="center"/>
    </xf>
    <xf numFmtId="179" fontId="7" fillId="0" borderId="1" xfId="0" applyNumberFormat="true" applyFont="true" applyBorder="true" applyAlignment="true">
      <alignment vertical="center"/>
    </xf>
    <xf numFmtId="0" fontId="0" fillId="0" borderId="0" xfId="0" applyFont="true" applyBorder="true" applyAlignment="true"/>
    <xf numFmtId="49" fontId="10" fillId="0" borderId="0" xfId="2" applyNumberFormat="true" applyFont="true" applyFill="true">
      <alignment vertical="center" wrapText="true"/>
    </xf>
    <xf numFmtId="183" fontId="10" fillId="0" borderId="0" xfId="2" applyNumberFormat="true" applyFont="true" applyFill="true" applyAlignment="true">
      <alignment horizontal="center" vertical="center" wrapText="true"/>
    </xf>
    <xf numFmtId="0" fontId="11" fillId="0" borderId="0" xfId="2" applyFont="true" applyFill="true" applyAlignment="true" applyProtection="true">
      <alignment horizontal="center" vertical="center"/>
    </xf>
    <xf numFmtId="31" fontId="12" fillId="0" borderId="0" xfId="58" applyNumberFormat="true" applyFont="true" applyFill="true" applyAlignment="true">
      <alignment horizontal="left" vertical="center"/>
    </xf>
    <xf numFmtId="183" fontId="12" fillId="0" borderId="0" xfId="58" applyNumberFormat="true" applyFont="true" applyFill="true" applyBorder="true" applyAlignment="true">
      <alignment horizontal="center" vertical="center"/>
    </xf>
    <xf numFmtId="0" fontId="6" fillId="0" borderId="3" xfId="2" applyFont="true" applyFill="true" applyBorder="true" applyAlignment="true" applyProtection="true">
      <alignment horizontal="center" vertical="center"/>
      <protection locked="false"/>
    </xf>
    <xf numFmtId="0" fontId="6" fillId="0" borderId="6" xfId="2" applyFont="true" applyFill="true" applyBorder="true" applyAlignment="true" applyProtection="true">
      <alignment horizontal="center" vertical="center"/>
      <protection locked="false"/>
    </xf>
    <xf numFmtId="179" fontId="6" fillId="0" borderId="1" xfId="6" applyNumberFormat="true" applyFont="true" applyFill="true" applyBorder="true" applyAlignment="true">
      <alignment horizontal="center" vertical="center" wrapText="true"/>
    </xf>
    <xf numFmtId="0" fontId="13" fillId="0" borderId="1" xfId="3" applyFont="true" applyFill="true" applyBorder="true" applyAlignment="true" applyProtection="true">
      <alignment horizontal="center" vertical="center"/>
      <protection locked="false"/>
    </xf>
    <xf numFmtId="183" fontId="13" fillId="0" borderId="1" xfId="3" applyNumberFormat="true" applyFont="true" applyFill="true" applyBorder="true" applyAlignment="true">
      <alignment horizontal="center" vertical="center" wrapText="true"/>
    </xf>
    <xf numFmtId="0" fontId="4" fillId="0" borderId="1" xfId="55" applyFont="true" applyFill="true" applyBorder="true" applyAlignment="true" applyProtection="true">
      <alignment horizontal="center" vertical="center"/>
      <protection locked="false"/>
    </xf>
    <xf numFmtId="179" fontId="4" fillId="0" borderId="1" xfId="58" applyNumberFormat="true" applyFont="true" applyFill="true" applyBorder="true" applyAlignment="true">
      <alignment horizontal="right" vertical="center" wrapText="true"/>
    </xf>
    <xf numFmtId="179" fontId="4" fillId="0" borderId="1" xfId="3" applyNumberFormat="true" applyFont="true" applyFill="true" applyBorder="true" applyAlignment="true">
      <alignment horizontal="right" vertical="center" wrapText="true"/>
    </xf>
    <xf numFmtId="0" fontId="0" fillId="0" borderId="1" xfId="55" applyFont="true" applyFill="true" applyBorder="true" applyAlignment="true" applyProtection="true">
      <alignment horizontal="left" vertical="center"/>
      <protection locked="false"/>
    </xf>
    <xf numFmtId="179" fontId="0" fillId="0" borderId="1" xfId="58" applyNumberFormat="true" applyFont="true" applyFill="true" applyBorder="true" applyAlignment="true">
      <alignment horizontal="right" vertical="center" wrapText="true"/>
    </xf>
    <xf numFmtId="179" fontId="0" fillId="0" borderId="1" xfId="3" applyNumberFormat="true" applyFont="true" applyFill="true" applyBorder="true" applyAlignment="true">
      <alignment horizontal="right" vertical="center" wrapText="true"/>
    </xf>
    <xf numFmtId="0" fontId="0" fillId="0" borderId="1" xfId="55" applyFont="true" applyFill="true" applyBorder="true" applyAlignment="true">
      <alignment vertical="center" wrapText="true"/>
    </xf>
    <xf numFmtId="3" fontId="0" fillId="0" borderId="1" xfId="55" applyNumberFormat="true" applyFont="true" applyFill="true" applyBorder="true" applyAlignment="true" applyProtection="true">
      <alignment vertical="center"/>
    </xf>
    <xf numFmtId="0" fontId="0" fillId="0" borderId="1" xfId="3" applyFont="true" applyFill="true" applyBorder="true" applyAlignment="true">
      <alignment vertical="center" wrapText="true"/>
    </xf>
    <xf numFmtId="0" fontId="0" fillId="0" borderId="1" xfId="3" applyFont="true" applyFill="true" applyBorder="true" applyAlignment="true" applyProtection="true">
      <alignment horizontal="left" vertical="center"/>
      <protection locked="false"/>
    </xf>
    <xf numFmtId="3" fontId="0" fillId="0" borderId="1" xfId="3" applyNumberFormat="true" applyFont="true" applyFill="true" applyBorder="true" applyAlignment="true" applyProtection="true">
      <alignment vertical="center"/>
    </xf>
    <xf numFmtId="0" fontId="4" fillId="0" borderId="1" xfId="2" applyFont="true" applyFill="true" applyBorder="true" applyAlignment="true" applyProtection="true">
      <alignment horizontal="center" vertical="center"/>
      <protection locked="false"/>
    </xf>
    <xf numFmtId="0" fontId="0" fillId="0" borderId="1" xfId="4" applyFont="true" applyFill="true" applyBorder="true" applyAlignment="true">
      <alignment horizontal="left" vertical="center" wrapText="true"/>
    </xf>
    <xf numFmtId="0" fontId="4" fillId="0" borderId="1" xfId="3" applyFont="true" applyFill="true" applyBorder="true" applyAlignment="true" applyProtection="true">
      <alignment horizontal="center" vertical="center"/>
      <protection locked="false"/>
    </xf>
    <xf numFmtId="179" fontId="0" fillId="0" borderId="1" xfId="58" applyNumberFormat="true" applyFont="true" applyFill="true" applyBorder="true" applyAlignment="true">
      <alignment vertical="center" wrapText="true"/>
    </xf>
    <xf numFmtId="0" fontId="0" fillId="0" borderId="1" xfId="21" applyFont="true" applyFill="true" applyBorder="true" applyAlignment="true">
      <alignment horizontal="left" vertical="center"/>
    </xf>
    <xf numFmtId="0" fontId="0" fillId="0" borderId="1" xfId="0" applyFont="true" applyFill="true" applyBorder="true" applyAlignment="true">
      <alignment horizontal="left" vertical="center" wrapText="true" indent="2"/>
    </xf>
    <xf numFmtId="0" fontId="0" fillId="0" borderId="1" xfId="0" applyFont="true" applyFill="true" applyBorder="true" applyAlignment="true">
      <alignment horizontal="left" vertical="center" indent="2"/>
    </xf>
    <xf numFmtId="3" fontId="0" fillId="0" borderId="1" xfId="55" applyNumberFormat="true" applyFont="true" applyFill="true" applyBorder="true" applyAlignment="true" applyProtection="true">
      <alignment horizontal="left" vertical="center" indent="2"/>
    </xf>
    <xf numFmtId="0" fontId="6" fillId="0" borderId="1" xfId="3" applyFont="true" applyFill="true" applyBorder="true" applyAlignment="true" applyProtection="true">
      <alignment horizontal="center" vertical="center"/>
      <protection locked="false"/>
    </xf>
    <xf numFmtId="179" fontId="6" fillId="0" borderId="1" xfId="58" applyNumberFormat="true" applyFont="true" applyFill="true" applyBorder="true" applyAlignment="true">
      <alignment horizontal="right" vertical="center" wrapText="true"/>
    </xf>
    <xf numFmtId="0" fontId="10" fillId="0" borderId="7" xfId="3" applyFont="true" applyFill="true" applyBorder="true" applyAlignment="true" applyProtection="true">
      <alignment horizontal="left" vertical="center"/>
      <protection locked="false"/>
    </xf>
    <xf numFmtId="0" fontId="10" fillId="0" borderId="0" xfId="2" applyFont="true" applyFill="true">
      <alignment vertical="center" wrapText="true"/>
    </xf>
    <xf numFmtId="0" fontId="12" fillId="0" borderId="0" xfId="2" applyFont="true" applyFill="true" applyAlignment="true" applyProtection="true">
      <alignment vertical="center"/>
      <protection locked="false"/>
    </xf>
    <xf numFmtId="183" fontId="12" fillId="0" borderId="0" xfId="2" applyNumberFormat="true" applyFont="true" applyFill="true" applyAlignment="true">
      <alignment horizontal="center" vertical="center" wrapText="true"/>
    </xf>
    <xf numFmtId="178" fontId="10" fillId="0" borderId="8" xfId="2" applyNumberFormat="true" applyFont="true" applyFill="true" applyBorder="true" applyAlignment="true">
      <alignment horizontal="center" vertical="center"/>
    </xf>
    <xf numFmtId="179" fontId="10" fillId="0" borderId="8" xfId="2" applyNumberFormat="true" applyFont="true" applyFill="true" applyBorder="true" applyAlignment="true">
      <alignment horizontal="center" vertical="center"/>
    </xf>
    <xf numFmtId="0" fontId="6" fillId="0" borderId="1" xfId="2" applyFont="true" applyFill="true" applyBorder="true" applyAlignment="true" applyProtection="true">
      <alignment horizontal="center" vertical="center"/>
      <protection locked="false"/>
    </xf>
    <xf numFmtId="179" fontId="13" fillId="0" borderId="9" xfId="6" applyNumberFormat="true" applyFont="true" applyFill="true" applyBorder="true" applyAlignment="true">
      <alignment horizontal="center" vertical="center" wrapText="true"/>
    </xf>
    <xf numFmtId="179" fontId="13" fillId="0" borderId="10" xfId="6" applyNumberFormat="true" applyFont="true" applyFill="true" applyBorder="true" applyAlignment="true">
      <alignment horizontal="center" vertical="center" wrapText="true"/>
    </xf>
    <xf numFmtId="0" fontId="0" fillId="0" borderId="1" xfId="3" applyFont="true" applyFill="true" applyBorder="true" applyAlignment="true" applyProtection="true">
      <alignment vertical="center"/>
      <protection locked="false"/>
    </xf>
    <xf numFmtId="179" fontId="0" fillId="0" borderId="1" xfId="3" applyNumberFormat="true" applyFont="true" applyFill="true" applyBorder="true" applyAlignment="true" applyProtection="true">
      <alignment vertical="center"/>
    </xf>
    <xf numFmtId="179" fontId="0" fillId="0" borderId="1" xfId="3" applyNumberFormat="true" applyFont="true" applyFill="true" applyBorder="true" applyAlignment="true" applyProtection="true">
      <alignment horizontal="right" vertical="center"/>
    </xf>
    <xf numFmtId="0" fontId="0" fillId="0" borderId="1" xfId="55" applyFont="true" applyFill="true" applyBorder="true" applyAlignment="true" applyProtection="true">
      <alignment vertical="center" wrapText="true"/>
      <protection locked="false"/>
    </xf>
    <xf numFmtId="0" fontId="0" fillId="0" borderId="1" xfId="3" applyFont="true" applyFill="true" applyBorder="true" applyAlignment="true">
      <alignment horizontal="right" vertical="center" wrapText="true"/>
    </xf>
    <xf numFmtId="0" fontId="0" fillId="0" borderId="1" xfId="3" applyFont="true" applyFill="true" applyBorder="true" applyAlignment="true" applyProtection="true">
      <alignment vertical="center" wrapText="true"/>
      <protection locked="false"/>
    </xf>
    <xf numFmtId="179" fontId="0" fillId="0" borderId="1" xfId="2" applyNumberFormat="true" applyFont="true" applyFill="true" applyBorder="true" applyAlignment="true" applyProtection="true">
      <alignment vertical="center"/>
      <protection locked="false"/>
    </xf>
    <xf numFmtId="179" fontId="0" fillId="0" borderId="1" xfId="57" applyNumberFormat="true" applyFont="true" applyFill="true" applyBorder="true" applyAlignment="true">
      <alignment vertical="center"/>
    </xf>
    <xf numFmtId="179" fontId="13" fillId="0" borderId="1" xfId="58" applyNumberFormat="true" applyFont="true" applyFill="true" applyBorder="true" applyAlignment="true">
      <alignment horizontal="right" vertical="center" wrapText="true"/>
    </xf>
    <xf numFmtId="179" fontId="4" fillId="0" borderId="1" xfId="58" applyNumberFormat="true" applyFont="true" applyFill="true" applyBorder="true" applyAlignment="true" applyProtection="true">
      <alignment horizontal="right" vertical="center" wrapText="true"/>
    </xf>
    <xf numFmtId="0" fontId="14" fillId="0" borderId="0" xfId="6" applyFont="true" applyFill="true">
      <alignment vertical="center"/>
    </xf>
    <xf numFmtId="0" fontId="15" fillId="0" borderId="0" xfId="6" applyFont="true" applyFill="true" applyBorder="true">
      <alignment vertical="center"/>
    </xf>
    <xf numFmtId="0" fontId="16" fillId="0" borderId="0" xfId="6" applyFont="true" applyFill="true" applyAlignment="true">
      <alignment vertical="center"/>
    </xf>
    <xf numFmtId="0" fontId="16" fillId="0" borderId="0" xfId="6" applyFont="true" applyFill="true">
      <alignment vertical="center"/>
    </xf>
    <xf numFmtId="0" fontId="17" fillId="0" borderId="0" xfId="6" applyFont="true" applyFill="true">
      <alignment vertical="center"/>
    </xf>
    <xf numFmtId="0" fontId="10" fillId="0" borderId="0" xfId="6" applyFont="true" applyFill="true">
      <alignment vertical="center"/>
    </xf>
    <xf numFmtId="49" fontId="15" fillId="0" borderId="0" xfId="6" applyNumberFormat="true" applyFont="true" applyFill="true">
      <alignment vertical="center"/>
    </xf>
    <xf numFmtId="179" fontId="15" fillId="0" borderId="0" xfId="6" applyNumberFormat="true" applyFont="true" applyFill="true">
      <alignment vertical="center"/>
    </xf>
    <xf numFmtId="3" fontId="15" fillId="0" borderId="0" xfId="6" applyNumberFormat="true" applyFont="true" applyFill="true">
      <alignment vertical="center"/>
    </xf>
    <xf numFmtId="181" fontId="15" fillId="0" borderId="0" xfId="6" applyNumberFormat="true" applyFont="true" applyFill="true">
      <alignment vertical="center"/>
    </xf>
    <xf numFmtId="0" fontId="15" fillId="0" borderId="0" xfId="6" applyFont="true" applyFill="true">
      <alignment vertical="center"/>
    </xf>
    <xf numFmtId="49" fontId="10" fillId="0" borderId="0" xfId="6" applyNumberFormat="true" applyFont="true" applyFill="true">
      <alignment vertical="center"/>
    </xf>
    <xf numFmtId="49" fontId="11" fillId="0" borderId="0" xfId="6" applyNumberFormat="true" applyFont="true" applyFill="true" applyBorder="true" applyAlignment="true">
      <alignment horizontal="center"/>
    </xf>
    <xf numFmtId="179" fontId="10" fillId="0" borderId="0" xfId="6" applyNumberFormat="true" applyFont="true" applyFill="true" applyBorder="true" applyAlignment="true">
      <alignment horizontal="left"/>
    </xf>
    <xf numFmtId="179" fontId="15" fillId="0" borderId="0" xfId="6" applyNumberFormat="true" applyFont="true" applyFill="true" applyBorder="true">
      <alignment vertical="center"/>
    </xf>
    <xf numFmtId="49" fontId="6" fillId="0" borderId="1" xfId="6" applyNumberFormat="true" applyFont="true" applyFill="true" applyBorder="true" applyAlignment="true">
      <alignment horizontal="centerContinuous" vertical="center"/>
    </xf>
    <xf numFmtId="179" fontId="6" fillId="0" borderId="1" xfId="6" applyNumberFormat="true" applyFont="true" applyFill="true" applyBorder="true" applyAlignment="true">
      <alignment horizontal="centerContinuous" vertical="center"/>
    </xf>
    <xf numFmtId="49" fontId="6" fillId="0" borderId="1" xfId="6" applyNumberFormat="true" applyFont="true" applyFill="true" applyBorder="true" applyAlignment="true">
      <alignment horizontal="center" vertical="center" wrapText="true"/>
    </xf>
    <xf numFmtId="49" fontId="16" fillId="0" borderId="1" xfId="6" applyNumberFormat="true" applyFont="true" applyFill="true" applyBorder="true" applyAlignment="true">
      <alignment horizontal="center" vertical="center" wrapText="true"/>
    </xf>
    <xf numFmtId="179" fontId="16" fillId="0" borderId="1" xfId="6" applyNumberFormat="true" applyFont="true" applyFill="true" applyBorder="true" applyAlignment="true">
      <alignment horizontal="center" vertical="center" wrapText="true"/>
    </xf>
    <xf numFmtId="179" fontId="6" fillId="0" borderId="1" xfId="10" applyNumberFormat="true" applyFont="true" applyFill="true" applyBorder="true" applyAlignment="true">
      <alignment horizontal="center" vertical="center"/>
    </xf>
    <xf numFmtId="38" fontId="6" fillId="0" borderId="1" xfId="6" applyNumberFormat="true" applyFont="true" applyFill="true" applyBorder="true" applyAlignment="true">
      <alignment horizontal="right" vertical="center" wrapText="true"/>
    </xf>
    <xf numFmtId="179" fontId="0" fillId="0" borderId="1" xfId="10" applyNumberFormat="true" applyFont="true" applyFill="true" applyBorder="true" applyAlignment="true">
      <alignment horizontal="left" vertical="center" wrapText="true"/>
    </xf>
    <xf numFmtId="38" fontId="0" fillId="0" borderId="1" xfId="6" applyNumberFormat="true" applyFont="true" applyFill="true" applyBorder="true" applyAlignment="true">
      <alignment horizontal="right" vertical="center" wrapText="true"/>
    </xf>
    <xf numFmtId="179" fontId="0" fillId="0" borderId="1" xfId="10" applyNumberFormat="true" applyFont="true" applyFill="true" applyBorder="true" applyAlignment="true">
      <alignment horizontal="left" vertical="center" indent="1"/>
    </xf>
    <xf numFmtId="179" fontId="18" fillId="0" borderId="1" xfId="6" applyNumberFormat="true" applyFont="true" applyFill="true" applyBorder="true" applyAlignment="true">
      <alignment vertical="center" wrapText="true"/>
    </xf>
    <xf numFmtId="1" fontId="6" fillId="0" borderId="1" xfId="6" applyNumberFormat="true" applyFont="true" applyFill="true" applyBorder="true" applyAlignment="true" applyProtection="true">
      <alignment horizontal="center" vertical="center"/>
      <protection locked="false"/>
    </xf>
    <xf numFmtId="179" fontId="6" fillId="0" borderId="1" xfId="6" applyNumberFormat="true" applyFont="true" applyFill="true" applyBorder="true" applyAlignment="true">
      <alignment horizontal="right" vertical="center" wrapText="true"/>
    </xf>
    <xf numFmtId="1" fontId="0" fillId="0" borderId="1" xfId="6" applyNumberFormat="true" applyFont="true" applyFill="true" applyBorder="true" applyAlignment="true" applyProtection="true">
      <alignment horizontal="left" vertical="center"/>
      <protection locked="false"/>
    </xf>
    <xf numFmtId="38" fontId="6" fillId="0" borderId="1" xfId="6" applyNumberFormat="true" applyFont="true" applyFill="true" applyBorder="true" applyAlignment="true">
      <alignment vertical="center" wrapText="true"/>
    </xf>
    <xf numFmtId="1" fontId="0" fillId="0" borderId="1" xfId="6" applyNumberFormat="true" applyFont="true" applyFill="true" applyBorder="true" applyAlignment="true" applyProtection="true">
      <alignment horizontal="left" vertical="center" indent="1"/>
      <protection locked="false"/>
    </xf>
    <xf numFmtId="1" fontId="0" fillId="0" borderId="1" xfId="40" applyNumberFormat="true" applyFont="true" applyFill="true" applyBorder="true" applyAlignment="true" applyProtection="true">
      <alignment horizontal="left" vertical="center" indent="1"/>
      <protection locked="false"/>
    </xf>
    <xf numFmtId="0" fontId="0" fillId="0" borderId="1" xfId="40" applyNumberFormat="true" applyFont="true" applyFill="true" applyBorder="true" applyAlignment="true" applyProtection="true">
      <alignment horizontal="left" vertical="center" indent="1"/>
      <protection locked="false"/>
    </xf>
    <xf numFmtId="3" fontId="15" fillId="0" borderId="0" xfId="6" applyNumberFormat="true" applyFont="true" applyFill="true" applyBorder="true">
      <alignment vertical="center"/>
    </xf>
    <xf numFmtId="3" fontId="6" fillId="0" borderId="3" xfId="6" applyNumberFormat="true" applyFont="true" applyFill="true" applyBorder="true" applyAlignment="true">
      <alignment horizontal="centerContinuous" vertical="center"/>
    </xf>
    <xf numFmtId="0" fontId="6" fillId="0" borderId="3" xfId="6" applyFont="true" applyFill="true" applyBorder="true" applyAlignment="true">
      <alignment horizontal="centerContinuous" vertical="center"/>
    </xf>
    <xf numFmtId="0" fontId="6" fillId="0" borderId="1" xfId="6" applyFont="true" applyFill="true" applyBorder="true" applyAlignment="true">
      <alignment horizontal="centerContinuous" vertical="center"/>
    </xf>
    <xf numFmtId="0" fontId="6" fillId="0" borderId="1" xfId="6" applyFont="true" applyFill="true" applyBorder="true">
      <alignment vertical="center"/>
    </xf>
    <xf numFmtId="177" fontId="6" fillId="0" borderId="1" xfId="6" applyNumberFormat="true" applyFont="true" applyFill="true" applyBorder="true" applyAlignment="true">
      <alignment horizontal="center" vertical="center" wrapText="true"/>
    </xf>
    <xf numFmtId="0" fontId="16" fillId="0" borderId="1" xfId="6" applyFont="true" applyFill="true" applyBorder="true">
      <alignment vertical="center"/>
    </xf>
    <xf numFmtId="177" fontId="16" fillId="0" borderId="1" xfId="6" applyNumberFormat="true" applyFont="true" applyFill="true" applyBorder="true" applyAlignment="true">
      <alignment horizontal="center" vertical="center" wrapText="true"/>
    </xf>
    <xf numFmtId="49" fontId="19" fillId="0" borderId="1" xfId="24" applyNumberFormat="true" applyFont="true" applyFill="true" applyBorder="true" applyAlignment="true">
      <alignment vertical="center"/>
    </xf>
    <xf numFmtId="179" fontId="0" fillId="0" borderId="1" xfId="10" applyNumberFormat="true" applyFont="true" applyFill="true" applyBorder="true" applyAlignment="true">
      <alignment horizontal="left" vertical="center"/>
    </xf>
    <xf numFmtId="178" fontId="6" fillId="0" borderId="1" xfId="24" applyNumberFormat="true" applyFont="true" applyFill="true" applyBorder="true" applyAlignment="true">
      <alignment vertical="center"/>
    </xf>
    <xf numFmtId="49" fontId="6" fillId="0" borderId="1" xfId="10" applyNumberFormat="true" applyFont="true" applyFill="true" applyBorder="true" applyAlignment="true">
      <alignment horizontal="center" vertical="center"/>
    </xf>
    <xf numFmtId="179" fontId="6" fillId="0" borderId="1" xfId="62" applyNumberFormat="true" applyFont="true" applyFill="true" applyBorder="true" applyAlignment="true">
      <alignment vertical="center" wrapText="true"/>
    </xf>
    <xf numFmtId="178" fontId="19" fillId="0" borderId="1" xfId="24" applyNumberFormat="true" applyFont="true" applyFill="true" applyBorder="true" applyAlignment="true">
      <alignment vertical="center"/>
    </xf>
    <xf numFmtId="178" fontId="20" fillId="0" borderId="1" xfId="24" applyNumberFormat="true" applyFont="true" applyFill="true" applyBorder="true" applyAlignment="true">
      <alignment vertical="center"/>
    </xf>
    <xf numFmtId="0" fontId="21" fillId="0" borderId="1" xfId="7" applyFont="true" applyFill="true" applyBorder="true" applyAlignment="true">
      <alignment horizontal="left" vertical="top" wrapText="true"/>
    </xf>
    <xf numFmtId="179" fontId="18" fillId="0" borderId="1" xfId="6" applyNumberFormat="true" applyFont="true" applyFill="true" applyBorder="true" applyAlignment="true">
      <alignment horizontal="right" vertical="center" wrapText="true"/>
    </xf>
    <xf numFmtId="1" fontId="0" fillId="0" borderId="1" xfId="40" applyNumberFormat="true" applyFont="true" applyFill="true" applyBorder="true" applyAlignment="true" applyProtection="true">
      <alignment horizontal="left" vertical="center" wrapText="true" indent="1"/>
      <protection locked="false"/>
    </xf>
    <xf numFmtId="176" fontId="0" fillId="0" borderId="0" xfId="6" applyNumberFormat="true" applyFont="true" applyFill="true" applyBorder="true" applyAlignment="true">
      <alignment horizontal="center"/>
    </xf>
    <xf numFmtId="0" fontId="10" fillId="0" borderId="0" xfId="62" applyFont="true" applyFill="true" applyBorder="true" applyAlignment="true"/>
    <xf numFmtId="1" fontId="0" fillId="0" borderId="2" xfId="6" applyNumberFormat="true" applyFont="true" applyFill="true" applyBorder="true" applyAlignment="true" applyProtection="true">
      <alignment horizontal="left" vertical="center"/>
      <protection locked="false"/>
    </xf>
    <xf numFmtId="179" fontId="18" fillId="0" borderId="2" xfId="6" applyNumberFormat="true" applyFont="true" applyFill="true" applyBorder="true" applyAlignment="true">
      <alignment vertical="center" wrapText="true"/>
    </xf>
    <xf numFmtId="179" fontId="6" fillId="0" borderId="1" xfId="6" applyNumberFormat="true" applyFont="true" applyFill="true" applyBorder="true" applyAlignment="true">
      <alignment vertical="center" wrapText="true"/>
    </xf>
    <xf numFmtId="0" fontId="10" fillId="0" borderId="0" xfId="6" applyFont="true" applyFill="true" applyAlignment="true">
      <alignment horizontal="left" vertical="center" wrapText="true"/>
    </xf>
    <xf numFmtId="179" fontId="0" fillId="0" borderId="1" xfId="10" applyNumberFormat="true" applyFont="true" applyFill="true" applyBorder="true" applyAlignment="true">
      <alignment vertical="center"/>
    </xf>
    <xf numFmtId="0" fontId="19" fillId="0" borderId="1" xfId="6" applyFont="true" applyFill="true" applyBorder="true">
      <alignment vertical="center"/>
    </xf>
    <xf numFmtId="0" fontId="19" fillId="0" borderId="2" xfId="6" applyFont="true" applyFill="true" applyBorder="true">
      <alignment vertical="center"/>
    </xf>
    <xf numFmtId="179" fontId="0" fillId="0" borderId="2" xfId="10" applyNumberFormat="true" applyFont="true" applyFill="true" applyBorder="true" applyAlignment="true">
      <alignment horizontal="left" vertical="center" indent="1"/>
    </xf>
    <xf numFmtId="179" fontId="6" fillId="0" borderId="1" xfId="10" applyNumberFormat="true" applyFont="true" applyFill="true" applyBorder="true" applyAlignment="true">
      <alignment horizontal="center" vertical="center" indent="1"/>
    </xf>
    <xf numFmtId="179" fontId="8" fillId="0" borderId="0" xfId="0" applyNumberFormat="true" applyFont="true" applyAlignment="true" quotePrefix="true">
      <alignment horizontal="left" vertical="center"/>
    </xf>
    <xf numFmtId="179" fontId="0" fillId="3" borderId="0" xfId="8" applyNumberFormat="true" applyFont="true" applyFill="true" applyAlignment="true" quotePrefix="true"/>
    <xf numFmtId="179" fontId="8" fillId="3" borderId="0" xfId="0" applyNumberFormat="true" applyFont="true" applyFill="true" applyAlignment="true" quotePrefix="true">
      <alignment vertical="center"/>
    </xf>
    <xf numFmtId="179" fontId="0" fillId="0" borderId="0" xfId="8" applyNumberFormat="true" applyFont="true" applyFill="true" applyAlignment="true" quotePrefix="true"/>
    <xf numFmtId="179" fontId="8" fillId="0" borderId="0" xfId="0" applyNumberFormat="true" applyFont="true" applyAlignment="true" quotePrefix="true">
      <alignment vertical="center"/>
    </xf>
  </cellXfs>
  <cellStyles count="66">
    <cellStyle name="常规" xfId="0" builtinId="0"/>
    <cellStyle name="常规_支出总表0112" xfId="1"/>
    <cellStyle name="常规_政府性基金（1-14）_基金预算表（1-18）" xfId="2"/>
    <cellStyle name="常规_政府性基金（1-14）" xfId="3"/>
    <cellStyle name="常规_附件22015年海南省财政预算调整草案0515_2016年财力测算1117（二切表）" xfId="4"/>
    <cellStyle name="常规_2014年省本级政府性基金预算收支表（经建处）" xfId="5"/>
    <cellStyle name="常规_2009年政府预算表1-4" xfId="6"/>
    <cellStyle name="常规_2016年公共财政预算收支科目" xfId="7"/>
    <cellStyle name="常规 12 2" xfId="8"/>
    <cellStyle name="40% - 强调文字颜色 6" xfId="9" builtinId="51"/>
    <cellStyle name="常规_全省与省本级执行及预算表（最后稿0121" xfId="10"/>
    <cellStyle name="20% - 强调文字颜色 6" xfId="11" builtinId="50"/>
    <cellStyle name="强调文字颜色 6" xfId="12" builtinId="49"/>
    <cellStyle name="40% - 强调文字颜色 5" xfId="13" builtinId="47"/>
    <cellStyle name="20% - 强调文字颜色 5" xfId="14" builtinId="46"/>
    <cellStyle name="强调文字颜色 5" xfId="15" builtinId="45"/>
    <cellStyle name="40% - 强调文字颜色 4" xfId="16" builtinId="43"/>
    <cellStyle name="标题 3" xfId="17" builtinId="18"/>
    <cellStyle name="解释性文本" xfId="18" builtinId="53"/>
    <cellStyle name="汇总" xfId="19" builtinId="25"/>
    <cellStyle name="百分比" xfId="20" builtinId="5"/>
    <cellStyle name="常规_2007年云南省向人大报送政府收支预算表格式编制过程表 2 2" xfId="21"/>
    <cellStyle name="千位分隔" xfId="22" builtinId="3"/>
    <cellStyle name="标题 2" xfId="23" builtinId="17"/>
    <cellStyle name="千位分隔_2009年政府预算表1-4" xfId="24"/>
    <cellStyle name="货币[0]" xfId="25" builtinId="7"/>
    <cellStyle name="60% - 强调文字颜色 4" xfId="26" builtinId="44"/>
    <cellStyle name="警告文本" xfId="27" builtinId="11"/>
    <cellStyle name="20% - 强调文字颜色 2" xfId="28" builtinId="34"/>
    <cellStyle name="60% - 强调文字颜色 5" xfId="29" builtinId="48"/>
    <cellStyle name="标题 1" xfId="30" builtinId="16"/>
    <cellStyle name="超链接" xfId="31" builtinId="8"/>
    <cellStyle name="20% - 强调文字颜色 3" xfId="32" builtinId="38"/>
    <cellStyle name="货币" xfId="33" builtinId="4"/>
    <cellStyle name="20% - 强调文字颜色 4" xfId="34" builtinId="42"/>
    <cellStyle name="计算" xfId="35" builtinId="22"/>
    <cellStyle name="已访问的超链接" xfId="36" builtinId="9"/>
    <cellStyle name="千位分隔[0]" xfId="37" builtinId="6"/>
    <cellStyle name="强调文字颜色 4" xfId="38" builtinId="41"/>
    <cellStyle name="40% - 强调文字颜色 3" xfId="39" builtinId="39"/>
    <cellStyle name="常规_附件二之三" xfId="40"/>
    <cellStyle name="60% - 强调文字颜色 6" xfId="41" builtinId="52"/>
    <cellStyle name="输入" xfId="42" builtinId="20"/>
    <cellStyle name="输出" xfId="43" builtinId="21"/>
    <cellStyle name="检查单元格" xfId="44" builtinId="23"/>
    <cellStyle name="常规 7" xfId="45"/>
    <cellStyle name="链接单元格" xfId="46" builtinId="24"/>
    <cellStyle name="60% - 强调文字颜色 1" xfId="47" builtinId="32"/>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常规_政府性基金（1-14）_基金预算表)" xfId="55"/>
    <cellStyle name="20% - 强调文字颜色 1" xfId="56" builtinId="30"/>
    <cellStyle name="常规_2015年政府性基金编制（总表）" xfId="57"/>
    <cellStyle name="常规_2006年全省基金完成情况表1" xfId="58"/>
    <cellStyle name="差" xfId="59" builtinId="27"/>
    <cellStyle name="强调文字颜色 2" xfId="60" builtinId="33"/>
    <cellStyle name="40% - 强调文字颜色 1" xfId="61" builtinId="31"/>
    <cellStyle name="常规 2" xfId="62"/>
    <cellStyle name="60% - 强调文字颜色 2" xfId="63" builtinId="36"/>
    <cellStyle name="40% - 强调文字颜色 2" xfId="64" builtinId="35"/>
    <cellStyle name="强调文字颜色 3" xfId="65" builtinId="37"/>
  </cellStyles>
  <dxfs count="1">
    <dxf>
      <font>
        <b val="1"/>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os/&#35768;&#40527;/&#26032;&#24314;&#25991;&#20214;&#22841;/&#39044;&#31639;&#35843;&#25972;&#12289;&#36861;&#21152;/&#21382;&#24180;&#35843;&#25972;&#39044;&#31639;/&#21076;&#38500;&#28041;&#23494;&#31185;&#30446;&#21518;/2019&#24180;&#35843;&#25972;&#39044;&#31639;/L:/&#20892;&#21475;&#24037;&#20316;&#2925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任务"/>
      <sheetName val="省农业厅"/>
      <sheetName val="省林业局"/>
      <sheetName val="省水务厅"/>
      <sheetName val="省海洋与渔业厅"/>
      <sheetName val="省扶贫办"/>
      <sheetName val="省农综办"/>
      <sheetName val="省西沙工委"/>
      <sheetName val="省农垦总局"/>
      <sheetName val="模板"/>
      <sheetName val="Sheet1"/>
      <sheetName val="Sheet2"/>
      <sheetName val="Sheet3"/>
      <sheetName val="13 铁路配件"/>
      <sheetName val="财力大表"/>
      <sheetName val="财力(大表) 省长汇报"/>
      <sheetName val="13_铁路配件"/>
      <sheetName val="财力(大表)_省长汇报"/>
      <sheetName val="20 运输公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5"/>
  <sheetViews>
    <sheetView tabSelected="1" view="pageBreakPreview" zoomScale="70" zoomScaleNormal="100" zoomScaleSheetLayoutView="70" workbookViewId="0">
      <selection activeCell="A1" sqref="A1"/>
    </sheetView>
  </sheetViews>
  <sheetFormatPr defaultColWidth="9" defaultRowHeight="14.25"/>
  <cols>
    <col min="1" max="1" width="46" style="103" customWidth="true"/>
    <col min="2" max="4" width="17" style="104" customWidth="true"/>
    <col min="5" max="5" width="4.875" style="105" hidden="true" customWidth="true"/>
    <col min="6" max="6" width="43.125" style="106"/>
    <col min="7" max="9" width="16.125" style="104" customWidth="true"/>
    <col min="10" max="13" width="9" style="107" hidden="true" customWidth="true"/>
    <col min="14" max="232" width="9" style="107"/>
    <col min="233" max="233" width="42.125" style="107" customWidth="true"/>
    <col min="234" max="237" width="9" style="107" hidden="true" customWidth="true"/>
    <col min="238" max="238" width="12.875" style="107" customWidth="true"/>
    <col min="239" max="239" width="9" style="107" hidden="true" customWidth="true"/>
    <col min="240" max="240" width="14.125" style="107" customWidth="true"/>
    <col min="241" max="241" width="13.875" style="107" customWidth="true"/>
    <col min="242" max="242" width="12.25" style="107" customWidth="true"/>
    <col min="243" max="243" width="9" style="107" hidden="true" customWidth="true"/>
    <col min="244" max="244" width="9.125" style="107" customWidth="true"/>
    <col min="245" max="16384" width="9" style="46"/>
  </cols>
  <sheetData>
    <row r="1" spans="1:6">
      <c r="A1" s="108"/>
      <c r="F1" s="107"/>
    </row>
    <row r="2" s="97" customFormat="true" ht="25.5" spans="1:9">
      <c r="A2" s="109" t="s">
        <v>0</v>
      </c>
      <c r="B2" s="109"/>
      <c r="C2" s="109"/>
      <c r="D2" s="109"/>
      <c r="E2" s="109"/>
      <c r="F2" s="109"/>
      <c r="G2" s="109"/>
      <c r="H2" s="109"/>
      <c r="I2" s="109"/>
    </row>
    <row r="3" s="98" customFormat="true" ht="19" customHeight="true" spans="1:9">
      <c r="A3" s="110"/>
      <c r="B3" s="111"/>
      <c r="C3" s="111"/>
      <c r="D3" s="111"/>
      <c r="E3" s="130"/>
      <c r="G3" s="111"/>
      <c r="H3" s="111"/>
      <c r="I3" s="148" t="s">
        <v>1</v>
      </c>
    </row>
    <row r="4" s="99" customFormat="true" ht="18" customHeight="true" spans="1:9">
      <c r="A4" s="112" t="s">
        <v>2</v>
      </c>
      <c r="B4" s="113"/>
      <c r="C4" s="113"/>
      <c r="D4" s="113"/>
      <c r="E4" s="131"/>
      <c r="F4" s="132" t="s">
        <v>3</v>
      </c>
      <c r="G4" s="133"/>
      <c r="H4" s="133"/>
      <c r="I4" s="133"/>
    </row>
    <row r="5" s="100" customFormat="true" ht="27" customHeight="true" spans="1:9">
      <c r="A5" s="114" t="s">
        <v>4</v>
      </c>
      <c r="B5" s="54" t="s">
        <v>5</v>
      </c>
      <c r="C5" s="54" t="s">
        <v>6</v>
      </c>
      <c r="D5" s="54" t="s">
        <v>7</v>
      </c>
      <c r="E5" s="134"/>
      <c r="F5" s="135" t="s">
        <v>8</v>
      </c>
      <c r="G5" s="54" t="s">
        <v>5</v>
      </c>
      <c r="H5" s="54" t="s">
        <v>6</v>
      </c>
      <c r="I5" s="54" t="s">
        <v>7</v>
      </c>
    </row>
    <row r="6" s="100" customFormat="true" ht="12" spans="1:9">
      <c r="A6" s="115" t="s">
        <v>9</v>
      </c>
      <c r="B6" s="116">
        <v>1</v>
      </c>
      <c r="C6" s="116">
        <v>2</v>
      </c>
      <c r="D6" s="116">
        <v>3</v>
      </c>
      <c r="E6" s="136"/>
      <c r="F6" s="137" t="s">
        <v>9</v>
      </c>
      <c r="G6" s="116">
        <v>4</v>
      </c>
      <c r="H6" s="116">
        <v>5</v>
      </c>
      <c r="I6" s="116">
        <v>6</v>
      </c>
    </row>
    <row r="7" s="100" customFormat="true" ht="15" customHeight="true" spans="1:9">
      <c r="A7" s="117" t="s">
        <v>10</v>
      </c>
      <c r="B7" s="118">
        <v>2875301</v>
      </c>
      <c r="C7" s="118">
        <v>0</v>
      </c>
      <c r="D7" s="118">
        <v>2875301</v>
      </c>
      <c r="E7" s="134"/>
      <c r="F7" s="117" t="s">
        <v>11</v>
      </c>
      <c r="G7" s="124">
        <v>4419235</v>
      </c>
      <c r="H7" s="124">
        <v>88000</v>
      </c>
      <c r="I7" s="124">
        <v>4507235</v>
      </c>
    </row>
    <row r="8" ht="15" customHeight="true" spans="1:11">
      <c r="A8" s="119" t="s">
        <v>12</v>
      </c>
      <c r="B8" s="120">
        <v>2624623</v>
      </c>
      <c r="C8" s="120">
        <v>0</v>
      </c>
      <c r="D8" s="120">
        <v>2624623</v>
      </c>
      <c r="E8" s="138" t="s">
        <v>13</v>
      </c>
      <c r="F8" s="139" t="s">
        <v>14</v>
      </c>
      <c r="G8" s="122">
        <v>360470</v>
      </c>
      <c r="H8" s="122"/>
      <c r="I8" s="122">
        <v>360470</v>
      </c>
      <c r="J8" s="100" t="s">
        <v>15</v>
      </c>
      <c r="K8" s="104"/>
    </row>
    <row r="9" ht="15" customHeight="true" spans="1:11">
      <c r="A9" s="121" t="s">
        <v>16</v>
      </c>
      <c r="B9" s="122">
        <v>710000</v>
      </c>
      <c r="C9" s="122"/>
      <c r="D9" s="120">
        <v>710000</v>
      </c>
      <c r="E9" s="138" t="s">
        <v>17</v>
      </c>
      <c r="F9" s="139" t="s">
        <v>18</v>
      </c>
      <c r="G9" s="122">
        <v>13024</v>
      </c>
      <c r="H9" s="122"/>
      <c r="I9" s="122">
        <v>13024</v>
      </c>
      <c r="J9" s="107">
        <v>48998</v>
      </c>
      <c r="K9" s="104"/>
    </row>
    <row r="10" ht="15" customHeight="true" spans="1:11">
      <c r="A10" s="121" t="s">
        <v>19</v>
      </c>
      <c r="B10" s="122">
        <v>400000</v>
      </c>
      <c r="C10" s="122"/>
      <c r="D10" s="120">
        <v>400000</v>
      </c>
      <c r="E10" s="138" t="s">
        <v>20</v>
      </c>
      <c r="F10" s="139" t="s">
        <v>21</v>
      </c>
      <c r="G10" s="122">
        <v>13867</v>
      </c>
      <c r="H10" s="122"/>
      <c r="I10" s="122">
        <v>13867</v>
      </c>
      <c r="K10" s="104"/>
    </row>
    <row r="11" ht="15" customHeight="true" spans="1:11">
      <c r="A11" s="121" t="s">
        <v>22</v>
      </c>
      <c r="B11" s="122">
        <v>100000</v>
      </c>
      <c r="C11" s="122"/>
      <c r="D11" s="120">
        <v>100000</v>
      </c>
      <c r="E11" s="138" t="s">
        <v>23</v>
      </c>
      <c r="F11" s="139" t="s">
        <v>24</v>
      </c>
      <c r="G11" s="122">
        <v>440425</v>
      </c>
      <c r="H11" s="122"/>
      <c r="I11" s="122">
        <v>440425</v>
      </c>
      <c r="K11" s="104"/>
    </row>
    <row r="12" ht="15" customHeight="true" spans="1:11">
      <c r="A12" s="121" t="s">
        <v>25</v>
      </c>
      <c r="B12" s="122">
        <v>70000</v>
      </c>
      <c r="C12" s="122"/>
      <c r="D12" s="120">
        <v>70000</v>
      </c>
      <c r="E12" s="138" t="s">
        <v>26</v>
      </c>
      <c r="F12" s="139" t="s">
        <v>27</v>
      </c>
      <c r="G12" s="122">
        <v>592329</v>
      </c>
      <c r="H12" s="122">
        <v>27100</v>
      </c>
      <c r="I12" s="122">
        <v>619429</v>
      </c>
      <c r="K12" s="104"/>
    </row>
    <row r="13" ht="15" customHeight="true" spans="1:11">
      <c r="A13" s="121" t="s">
        <v>28</v>
      </c>
      <c r="B13" s="122">
        <v>55000</v>
      </c>
      <c r="C13" s="122"/>
      <c r="D13" s="120">
        <v>55000</v>
      </c>
      <c r="E13" s="138" t="s">
        <v>29</v>
      </c>
      <c r="F13" s="139" t="s">
        <v>30</v>
      </c>
      <c r="G13" s="122">
        <v>73193</v>
      </c>
      <c r="H13" s="122"/>
      <c r="I13" s="122">
        <v>73193</v>
      </c>
      <c r="K13" s="104"/>
    </row>
    <row r="14" ht="15" customHeight="true" spans="1:11">
      <c r="A14" s="121" t="s">
        <v>31</v>
      </c>
      <c r="B14" s="122">
        <v>935379</v>
      </c>
      <c r="C14" s="122"/>
      <c r="D14" s="120">
        <v>935379</v>
      </c>
      <c r="E14" s="138" t="s">
        <v>32</v>
      </c>
      <c r="F14" s="139" t="s">
        <v>33</v>
      </c>
      <c r="G14" s="122">
        <v>141361</v>
      </c>
      <c r="H14" s="122">
        <v>31200</v>
      </c>
      <c r="I14" s="122">
        <v>172561</v>
      </c>
      <c r="J14" s="149" t="s">
        <v>34</v>
      </c>
      <c r="K14" s="104"/>
    </row>
    <row r="15" ht="15" customHeight="true" spans="1:11">
      <c r="A15" s="121" t="s">
        <v>35</v>
      </c>
      <c r="B15" s="122">
        <v>283467</v>
      </c>
      <c r="C15" s="122"/>
      <c r="D15" s="120">
        <v>283467</v>
      </c>
      <c r="E15" s="138" t="s">
        <v>36</v>
      </c>
      <c r="F15" s="139" t="s">
        <v>37</v>
      </c>
      <c r="G15" s="122">
        <v>797520</v>
      </c>
      <c r="H15" s="122"/>
      <c r="I15" s="122">
        <v>797520</v>
      </c>
      <c r="J15" s="107">
        <v>21435</v>
      </c>
      <c r="K15" s="104"/>
    </row>
    <row r="16" ht="15" customHeight="true" spans="1:11">
      <c r="A16" s="121" t="s">
        <v>38</v>
      </c>
      <c r="B16" s="122">
        <v>69177</v>
      </c>
      <c r="C16" s="122"/>
      <c r="D16" s="120">
        <v>69177</v>
      </c>
      <c r="E16" s="138" t="s">
        <v>39</v>
      </c>
      <c r="F16" s="139" t="s">
        <v>40</v>
      </c>
      <c r="G16" s="122">
        <v>271867</v>
      </c>
      <c r="H16" s="122">
        <v>700</v>
      </c>
      <c r="I16" s="122">
        <v>272567</v>
      </c>
      <c r="K16" s="104"/>
    </row>
    <row r="17" ht="15" customHeight="true" spans="1:11">
      <c r="A17" s="121" t="s">
        <v>41</v>
      </c>
      <c r="B17" s="122">
        <v>1600</v>
      </c>
      <c r="C17" s="122"/>
      <c r="D17" s="120">
        <v>1600</v>
      </c>
      <c r="E17" s="138" t="s">
        <v>42</v>
      </c>
      <c r="F17" s="139" t="s">
        <v>43</v>
      </c>
      <c r="G17" s="122">
        <v>27686</v>
      </c>
      <c r="H17" s="122"/>
      <c r="I17" s="122">
        <v>27686</v>
      </c>
      <c r="K17" s="104"/>
    </row>
    <row r="18" ht="15" customHeight="true" spans="1:11">
      <c r="A18" s="119" t="s">
        <v>44</v>
      </c>
      <c r="B18" s="120">
        <v>250678</v>
      </c>
      <c r="C18" s="120">
        <v>0</v>
      </c>
      <c r="D18" s="120">
        <v>250678</v>
      </c>
      <c r="E18" s="138" t="s">
        <v>45</v>
      </c>
      <c r="F18" s="139" t="s">
        <v>46</v>
      </c>
      <c r="G18" s="122">
        <v>6126</v>
      </c>
      <c r="H18" s="122"/>
      <c r="I18" s="122">
        <v>6126</v>
      </c>
      <c r="K18" s="104"/>
    </row>
    <row r="19" ht="15" customHeight="true" spans="1:11">
      <c r="A19" s="121" t="s">
        <v>47</v>
      </c>
      <c r="B19" s="122">
        <v>97932</v>
      </c>
      <c r="C19" s="122"/>
      <c r="D19" s="120">
        <v>97932</v>
      </c>
      <c r="E19" s="138" t="s">
        <v>48</v>
      </c>
      <c r="F19" s="139" t="s">
        <v>49</v>
      </c>
      <c r="G19" s="122">
        <v>273777</v>
      </c>
      <c r="H19" s="122">
        <v>26000</v>
      </c>
      <c r="I19" s="122">
        <v>299777</v>
      </c>
      <c r="K19" s="104"/>
    </row>
    <row r="20" ht="15" customHeight="true" spans="1:11">
      <c r="A20" s="121" t="s">
        <v>50</v>
      </c>
      <c r="B20" s="122">
        <v>67074</v>
      </c>
      <c r="C20" s="122"/>
      <c r="D20" s="120">
        <v>67074</v>
      </c>
      <c r="E20" s="138" t="s">
        <v>51</v>
      </c>
      <c r="F20" s="139" t="s">
        <v>52</v>
      </c>
      <c r="G20" s="122">
        <v>462412</v>
      </c>
      <c r="H20" s="122">
        <v>3000</v>
      </c>
      <c r="I20" s="122">
        <v>465412</v>
      </c>
      <c r="K20" s="104"/>
    </row>
    <row r="21" ht="15" customHeight="true" spans="1:11">
      <c r="A21" s="121" t="s">
        <v>53</v>
      </c>
      <c r="B21" s="122">
        <v>17655</v>
      </c>
      <c r="C21" s="122"/>
      <c r="D21" s="120">
        <v>17655</v>
      </c>
      <c r="E21" s="138" t="s">
        <v>54</v>
      </c>
      <c r="F21" s="139" t="s">
        <v>55</v>
      </c>
      <c r="G21" s="122">
        <v>107132</v>
      </c>
      <c r="H21" s="122"/>
      <c r="I21" s="122">
        <v>107132</v>
      </c>
      <c r="K21" s="104"/>
    </row>
    <row r="22" ht="15" customHeight="true" spans="1:11">
      <c r="A22" s="121" t="s">
        <v>56</v>
      </c>
      <c r="B22" s="122">
        <v>0</v>
      </c>
      <c r="C22" s="122"/>
      <c r="D22" s="120">
        <v>0</v>
      </c>
      <c r="E22" s="138" t="s">
        <v>57</v>
      </c>
      <c r="F22" s="139" t="s">
        <v>58</v>
      </c>
      <c r="G22" s="122">
        <v>25780</v>
      </c>
      <c r="H22" s="122"/>
      <c r="I22" s="122">
        <v>25780</v>
      </c>
      <c r="K22" s="104"/>
    </row>
    <row r="23" ht="15" customHeight="true" spans="1:11">
      <c r="A23" s="121" t="s">
        <v>59</v>
      </c>
      <c r="B23" s="122">
        <v>62214</v>
      </c>
      <c r="C23" s="122"/>
      <c r="D23" s="120">
        <v>62214</v>
      </c>
      <c r="E23" s="138" t="s">
        <v>60</v>
      </c>
      <c r="F23" s="139" t="s">
        <v>61</v>
      </c>
      <c r="G23" s="122">
        <v>122040</v>
      </c>
      <c r="H23" s="122"/>
      <c r="I23" s="122">
        <v>122040</v>
      </c>
      <c r="K23" s="104"/>
    </row>
    <row r="24" ht="15" customHeight="true" spans="1:11">
      <c r="A24" s="121" t="s">
        <v>62</v>
      </c>
      <c r="B24" s="122">
        <v>5803</v>
      </c>
      <c r="C24" s="122"/>
      <c r="D24" s="120">
        <v>5803</v>
      </c>
      <c r="E24" s="138" t="s">
        <v>63</v>
      </c>
      <c r="F24" s="139" t="s">
        <v>64</v>
      </c>
      <c r="G24" s="122">
        <v>34764</v>
      </c>
      <c r="H24" s="122"/>
      <c r="I24" s="122">
        <v>34764</v>
      </c>
      <c r="K24" s="104"/>
    </row>
    <row r="25" ht="15" customHeight="true" spans="1:11">
      <c r="A25" s="121"/>
      <c r="B25" s="122"/>
      <c r="C25" s="122"/>
      <c r="D25" s="122"/>
      <c r="E25" s="138" t="s">
        <v>65</v>
      </c>
      <c r="F25" s="139" t="s">
        <v>66</v>
      </c>
      <c r="G25" s="122">
        <v>62299</v>
      </c>
      <c r="H25" s="122"/>
      <c r="I25" s="122">
        <v>62299</v>
      </c>
      <c r="K25" s="104"/>
    </row>
    <row r="26" ht="15" customHeight="true" spans="1:11">
      <c r="A26" s="121"/>
      <c r="B26" s="122"/>
      <c r="C26" s="122"/>
      <c r="D26" s="122"/>
      <c r="E26" s="138" t="s">
        <v>67</v>
      </c>
      <c r="F26" s="139" t="s">
        <v>68</v>
      </c>
      <c r="G26" s="122">
        <v>36663</v>
      </c>
      <c r="H26" s="122"/>
      <c r="I26" s="122">
        <v>36663</v>
      </c>
      <c r="K26" s="104"/>
    </row>
    <row r="27" ht="15" customHeight="true" spans="1:13">
      <c r="A27" s="121"/>
      <c r="B27" s="122"/>
      <c r="C27" s="122"/>
      <c r="D27" s="122"/>
      <c r="E27" s="138" t="s">
        <v>69</v>
      </c>
      <c r="F27" s="139" t="s">
        <v>70</v>
      </c>
      <c r="G27" s="122">
        <v>18650</v>
      </c>
      <c r="H27" s="122"/>
      <c r="I27" s="122">
        <v>18650</v>
      </c>
      <c r="J27" s="149" t="s">
        <v>71</v>
      </c>
      <c r="K27" s="149" t="s">
        <v>72</v>
      </c>
      <c r="L27" s="149" t="s">
        <v>73</v>
      </c>
      <c r="M27" s="149" t="s">
        <v>74</v>
      </c>
    </row>
    <row r="28" ht="15" customHeight="true" spans="1:13">
      <c r="A28" s="121"/>
      <c r="B28" s="122"/>
      <c r="C28" s="122"/>
      <c r="D28" s="122"/>
      <c r="E28" s="138" t="s">
        <v>75</v>
      </c>
      <c r="F28" s="139" t="s">
        <v>76</v>
      </c>
      <c r="G28" s="122">
        <v>120000</v>
      </c>
      <c r="H28" s="122"/>
      <c r="I28" s="122">
        <v>120000</v>
      </c>
      <c r="J28" s="107">
        <v>5383</v>
      </c>
      <c r="K28" s="104"/>
      <c r="L28" s="107">
        <v>2531</v>
      </c>
      <c r="M28" s="107">
        <v>2172</v>
      </c>
    </row>
    <row r="29" s="100" customFormat="true" ht="15" customHeight="true" spans="1:11">
      <c r="A29" s="121"/>
      <c r="B29" s="122"/>
      <c r="C29" s="122"/>
      <c r="D29" s="122"/>
      <c r="E29" s="138" t="s">
        <v>77</v>
      </c>
      <c r="F29" s="139" t="s">
        <v>78</v>
      </c>
      <c r="G29" s="122">
        <v>319001</v>
      </c>
      <c r="H29" s="122"/>
      <c r="I29" s="122">
        <v>319001</v>
      </c>
      <c r="K29" s="104"/>
    </row>
    <row r="30" s="100" customFormat="true" ht="15" customHeight="true" spans="1:9">
      <c r="A30" s="121"/>
      <c r="B30" s="122"/>
      <c r="C30" s="122"/>
      <c r="D30" s="122"/>
      <c r="E30" s="138" t="s">
        <v>79</v>
      </c>
      <c r="F30" s="139" t="s">
        <v>80</v>
      </c>
      <c r="G30" s="122">
        <v>97911</v>
      </c>
      <c r="H30" s="122"/>
      <c r="I30" s="122">
        <v>97911</v>
      </c>
    </row>
    <row r="31" s="100" customFormat="true" ht="15" customHeight="true" spans="1:9">
      <c r="A31" s="121"/>
      <c r="B31" s="122"/>
      <c r="C31" s="122"/>
      <c r="D31" s="122"/>
      <c r="E31" s="138" t="s">
        <v>81</v>
      </c>
      <c r="F31" s="139" t="s">
        <v>82</v>
      </c>
      <c r="G31" s="122">
        <v>938</v>
      </c>
      <c r="H31" s="122"/>
      <c r="I31" s="122">
        <v>938</v>
      </c>
    </row>
    <row r="32" s="101" customFormat="true" ht="15" customHeight="true" spans="1:9">
      <c r="A32" s="123" t="s">
        <v>83</v>
      </c>
      <c r="B32" s="124">
        <v>1505476</v>
      </c>
      <c r="C32" s="124">
        <v>550000</v>
      </c>
      <c r="D32" s="124">
        <v>2055476</v>
      </c>
      <c r="E32" s="134"/>
      <c r="F32" s="123" t="s">
        <v>84</v>
      </c>
      <c r="G32" s="124">
        <v>229800</v>
      </c>
      <c r="H32" s="124">
        <v>0</v>
      </c>
      <c r="I32" s="124">
        <v>229800</v>
      </c>
    </row>
    <row r="33" ht="15" customHeight="true" spans="1:9">
      <c r="A33" s="125" t="s">
        <v>85</v>
      </c>
      <c r="B33" s="122">
        <v>1505476</v>
      </c>
      <c r="C33" s="122">
        <v>550000</v>
      </c>
      <c r="D33" s="122">
        <v>2055476</v>
      </c>
      <c r="E33" s="138" t="s">
        <v>86</v>
      </c>
      <c r="F33" s="139" t="s">
        <v>87</v>
      </c>
      <c r="G33" s="122">
        <v>229800</v>
      </c>
      <c r="H33" s="122"/>
      <c r="I33" s="122">
        <v>229800</v>
      </c>
    </row>
    <row r="34" ht="15" customHeight="true" spans="1:9">
      <c r="A34" s="125" t="s">
        <v>88</v>
      </c>
      <c r="B34" s="122"/>
      <c r="C34" s="122"/>
      <c r="D34" s="122">
        <v>0</v>
      </c>
      <c r="E34" s="138" t="s">
        <v>89</v>
      </c>
      <c r="F34" s="139" t="s">
        <v>90</v>
      </c>
      <c r="G34" s="122">
        <v>0</v>
      </c>
      <c r="H34" s="122"/>
      <c r="I34" s="122">
        <v>0</v>
      </c>
    </row>
    <row r="35" ht="15" customHeight="true" spans="1:9">
      <c r="A35" s="123" t="s">
        <v>91</v>
      </c>
      <c r="B35" s="126">
        <v>8846595</v>
      </c>
      <c r="C35" s="126">
        <v>0</v>
      </c>
      <c r="D35" s="126">
        <v>8846595</v>
      </c>
      <c r="E35" s="140"/>
      <c r="F35" s="141" t="s">
        <v>92</v>
      </c>
      <c r="G35" s="142">
        <v>8578337</v>
      </c>
      <c r="H35" s="142">
        <v>462000</v>
      </c>
      <c r="I35" s="142">
        <v>9040337</v>
      </c>
    </row>
    <row r="36" spans="1:9">
      <c r="A36" s="125" t="s">
        <v>93</v>
      </c>
      <c r="B36" s="122">
        <v>7306034</v>
      </c>
      <c r="C36" s="122">
        <v>0</v>
      </c>
      <c r="D36" s="122">
        <v>7306034</v>
      </c>
      <c r="E36" s="143"/>
      <c r="F36" s="125" t="s">
        <v>94</v>
      </c>
      <c r="G36" s="122">
        <v>7212079</v>
      </c>
      <c r="H36" s="122">
        <v>100000</v>
      </c>
      <c r="I36" s="122">
        <v>7312079</v>
      </c>
    </row>
    <row r="37" ht="14.1" customHeight="true" spans="1:9">
      <c r="A37" s="127" t="s">
        <v>95</v>
      </c>
      <c r="B37" s="122">
        <v>950598</v>
      </c>
      <c r="C37" s="122">
        <v>0</v>
      </c>
      <c r="D37" s="122">
        <v>950598</v>
      </c>
      <c r="E37" s="144"/>
      <c r="F37" s="121" t="s">
        <v>96</v>
      </c>
      <c r="G37" s="122">
        <v>506679</v>
      </c>
      <c r="H37" s="122">
        <v>0</v>
      </c>
      <c r="I37" s="122">
        <v>506679</v>
      </c>
    </row>
    <row r="38" ht="14.1" customHeight="true" spans="1:9">
      <c r="A38" s="128" t="s">
        <v>97</v>
      </c>
      <c r="B38" s="122">
        <v>35576</v>
      </c>
      <c r="C38" s="122"/>
      <c r="D38" s="122">
        <v>35576</v>
      </c>
      <c r="E38" s="145" t="s">
        <v>98</v>
      </c>
      <c r="F38" s="128" t="s">
        <v>99</v>
      </c>
      <c r="G38" s="122">
        <v>22706</v>
      </c>
      <c r="H38" s="122"/>
      <c r="I38" s="122">
        <v>22706</v>
      </c>
    </row>
    <row r="39" ht="14.1" customHeight="true" spans="1:9">
      <c r="A39" s="129" t="s">
        <v>100</v>
      </c>
      <c r="B39" s="122">
        <v>94600</v>
      </c>
      <c r="C39" s="122"/>
      <c r="D39" s="122">
        <v>94600</v>
      </c>
      <c r="E39" s="145" t="s">
        <v>101</v>
      </c>
      <c r="F39" s="128" t="s">
        <v>102</v>
      </c>
      <c r="G39" s="122">
        <v>74627</v>
      </c>
      <c r="H39" s="122"/>
      <c r="I39" s="122">
        <v>74627</v>
      </c>
    </row>
    <row r="40" ht="14.1" customHeight="true" spans="1:9">
      <c r="A40" s="128" t="s">
        <v>103</v>
      </c>
      <c r="B40" s="122">
        <v>103122</v>
      </c>
      <c r="C40" s="122"/>
      <c r="D40" s="122">
        <v>103122</v>
      </c>
      <c r="E40" s="145" t="s">
        <v>104</v>
      </c>
      <c r="F40" s="128" t="s">
        <v>105</v>
      </c>
      <c r="G40" s="122">
        <v>22995</v>
      </c>
      <c r="H40" s="122"/>
      <c r="I40" s="122">
        <v>22995</v>
      </c>
    </row>
    <row r="41" ht="14.1" customHeight="true" spans="1:9">
      <c r="A41" s="128" t="s">
        <v>106</v>
      </c>
      <c r="B41" s="122">
        <v>39900</v>
      </c>
      <c r="C41" s="122"/>
      <c r="D41" s="122">
        <v>39900</v>
      </c>
      <c r="E41" s="145" t="s">
        <v>107</v>
      </c>
      <c r="F41" s="128" t="s">
        <v>108</v>
      </c>
      <c r="G41" s="122">
        <v>386351</v>
      </c>
      <c r="H41" s="122"/>
      <c r="I41" s="122">
        <v>386351</v>
      </c>
    </row>
    <row r="42" ht="14.1" customHeight="true" spans="1:9">
      <c r="A42" s="128" t="s">
        <v>109</v>
      </c>
      <c r="B42" s="122">
        <v>677400</v>
      </c>
      <c r="C42" s="122"/>
      <c r="D42" s="122">
        <v>677400</v>
      </c>
      <c r="E42" s="145"/>
      <c r="F42" s="121" t="s">
        <v>110</v>
      </c>
      <c r="G42" s="146">
        <v>5187077</v>
      </c>
      <c r="H42" s="146">
        <v>100000</v>
      </c>
      <c r="I42" s="146">
        <v>5287077</v>
      </c>
    </row>
    <row r="43" ht="14.1" customHeight="true" spans="1:9">
      <c r="A43" s="127" t="s">
        <v>111</v>
      </c>
      <c r="B43" s="122">
        <v>5648696</v>
      </c>
      <c r="C43" s="122">
        <v>0</v>
      </c>
      <c r="D43" s="122">
        <v>5648696</v>
      </c>
      <c r="E43" s="145" t="s">
        <v>112</v>
      </c>
      <c r="F43" s="128" t="s">
        <v>113</v>
      </c>
      <c r="G43" s="122">
        <v>1181690</v>
      </c>
      <c r="H43" s="122"/>
      <c r="I43" s="122">
        <v>1181690</v>
      </c>
    </row>
    <row r="44" ht="14.1" customHeight="true" spans="1:9">
      <c r="A44" s="128" t="s">
        <v>114</v>
      </c>
      <c r="B44" s="122">
        <v>1990000</v>
      </c>
      <c r="C44" s="122"/>
      <c r="D44" s="122">
        <v>1990000</v>
      </c>
      <c r="E44" s="145" t="s">
        <v>115</v>
      </c>
      <c r="F44" s="147" t="s">
        <v>116</v>
      </c>
      <c r="G44" s="122">
        <v>188267</v>
      </c>
      <c r="H44" s="122"/>
      <c r="I44" s="122">
        <v>188267</v>
      </c>
    </row>
    <row r="45" ht="14.1" customHeight="true" spans="1:9">
      <c r="A45" s="129" t="s">
        <v>117</v>
      </c>
      <c r="B45" s="122">
        <v>133267</v>
      </c>
      <c r="C45" s="122"/>
      <c r="D45" s="122">
        <v>133267</v>
      </c>
      <c r="E45" s="145" t="s">
        <v>118</v>
      </c>
      <c r="F45" s="128" t="s">
        <v>119</v>
      </c>
      <c r="G45" s="122">
        <v>747893</v>
      </c>
      <c r="H45" s="122"/>
      <c r="I45" s="122">
        <v>747893</v>
      </c>
    </row>
    <row r="46" ht="14.1" customHeight="true" spans="1:9">
      <c r="A46" s="129" t="s">
        <v>120</v>
      </c>
      <c r="B46" s="122">
        <v>1227030</v>
      </c>
      <c r="C46" s="122"/>
      <c r="D46" s="122">
        <v>1227030</v>
      </c>
      <c r="E46" s="145" t="s">
        <v>121</v>
      </c>
      <c r="F46" s="128" t="s">
        <v>122</v>
      </c>
      <c r="G46" s="122">
        <v>12000</v>
      </c>
      <c r="H46" s="122"/>
      <c r="I46" s="122">
        <v>12000</v>
      </c>
    </row>
    <row r="47" ht="14.1" customHeight="true" spans="1:9">
      <c r="A47" s="129" t="s">
        <v>123</v>
      </c>
      <c r="B47" s="122">
        <v>12000</v>
      </c>
      <c r="C47" s="122"/>
      <c r="D47" s="122">
        <v>12000</v>
      </c>
      <c r="E47" s="145" t="s">
        <v>124</v>
      </c>
      <c r="F47" s="128" t="s">
        <v>125</v>
      </c>
      <c r="G47" s="122">
        <v>0</v>
      </c>
      <c r="H47" s="122"/>
      <c r="I47" s="122">
        <v>0</v>
      </c>
    </row>
    <row r="48" ht="14.1" customHeight="true" spans="1:9">
      <c r="A48" s="129" t="s">
        <v>126</v>
      </c>
      <c r="B48" s="122">
        <v>44600</v>
      </c>
      <c r="C48" s="122"/>
      <c r="D48" s="122">
        <v>44600</v>
      </c>
      <c r="E48" s="145" t="s">
        <v>127</v>
      </c>
      <c r="F48" s="128" t="s">
        <v>128</v>
      </c>
      <c r="G48" s="122">
        <v>0</v>
      </c>
      <c r="H48" s="122"/>
      <c r="I48" s="122">
        <v>0</v>
      </c>
    </row>
    <row r="49" ht="14.1" customHeight="true" spans="1:9">
      <c r="A49" s="129" t="s">
        <v>129</v>
      </c>
      <c r="B49" s="122">
        <v>0</v>
      </c>
      <c r="C49" s="122"/>
      <c r="D49" s="122">
        <v>0</v>
      </c>
      <c r="E49" s="145" t="s">
        <v>130</v>
      </c>
      <c r="F49" s="128" t="s">
        <v>131</v>
      </c>
      <c r="G49" s="122">
        <v>98082</v>
      </c>
      <c r="H49" s="122"/>
      <c r="I49" s="122">
        <v>98082</v>
      </c>
    </row>
    <row r="50" ht="14.1" customHeight="true" spans="1:9">
      <c r="A50" s="129" t="s">
        <v>132</v>
      </c>
      <c r="B50" s="122">
        <v>0</v>
      </c>
      <c r="C50" s="122"/>
      <c r="D50" s="122">
        <v>0</v>
      </c>
      <c r="E50" s="145" t="s">
        <v>133</v>
      </c>
      <c r="F50" s="128" t="s">
        <v>134</v>
      </c>
      <c r="G50" s="122">
        <v>0</v>
      </c>
      <c r="H50" s="122"/>
      <c r="I50" s="122">
        <v>0</v>
      </c>
    </row>
    <row r="51" ht="14.1" customHeight="true" spans="1:9">
      <c r="A51" s="129" t="s">
        <v>135</v>
      </c>
      <c r="B51" s="122">
        <v>614033</v>
      </c>
      <c r="C51" s="122"/>
      <c r="D51" s="122">
        <v>614033</v>
      </c>
      <c r="E51" s="145" t="s">
        <v>136</v>
      </c>
      <c r="F51" s="128" t="s">
        <v>137</v>
      </c>
      <c r="G51" s="122">
        <v>55073</v>
      </c>
      <c r="H51" s="122"/>
      <c r="I51" s="122">
        <v>55073</v>
      </c>
    </row>
    <row r="52" ht="14.1" customHeight="true" spans="1:9">
      <c r="A52" s="129" t="s">
        <v>138</v>
      </c>
      <c r="B52" s="122">
        <v>0</v>
      </c>
      <c r="C52" s="122"/>
      <c r="D52" s="122">
        <v>0</v>
      </c>
      <c r="E52" s="145" t="s">
        <v>139</v>
      </c>
      <c r="F52" s="128" t="s">
        <v>140</v>
      </c>
      <c r="G52" s="122">
        <v>7053</v>
      </c>
      <c r="H52" s="122"/>
      <c r="I52" s="122">
        <v>7053</v>
      </c>
    </row>
    <row r="53" ht="14.1" customHeight="true" spans="1:9">
      <c r="A53" s="129" t="s">
        <v>141</v>
      </c>
      <c r="B53" s="122">
        <v>39664</v>
      </c>
      <c r="C53" s="122"/>
      <c r="D53" s="122">
        <v>39664</v>
      </c>
      <c r="E53" s="145" t="s">
        <v>142</v>
      </c>
      <c r="F53" s="128" t="s">
        <v>143</v>
      </c>
      <c r="G53" s="122">
        <v>309100</v>
      </c>
      <c r="H53" s="122"/>
      <c r="I53" s="122">
        <v>309100</v>
      </c>
    </row>
    <row r="54" ht="14.1" customHeight="true" spans="1:9">
      <c r="A54" s="129" t="s">
        <v>144</v>
      </c>
      <c r="B54" s="122">
        <v>7053</v>
      </c>
      <c r="C54" s="122"/>
      <c r="D54" s="122">
        <v>7053</v>
      </c>
      <c r="E54" s="145" t="s">
        <v>145</v>
      </c>
      <c r="F54" s="128" t="s">
        <v>146</v>
      </c>
      <c r="G54" s="122">
        <v>1157153</v>
      </c>
      <c r="H54" s="122"/>
      <c r="I54" s="122">
        <v>1157153</v>
      </c>
    </row>
    <row r="55" ht="14.1" customHeight="true" spans="1:9">
      <c r="A55" s="128" t="s">
        <v>147</v>
      </c>
      <c r="B55" s="122">
        <v>172100</v>
      </c>
      <c r="C55" s="122"/>
      <c r="D55" s="122">
        <v>172100</v>
      </c>
      <c r="E55" s="145" t="s">
        <v>148</v>
      </c>
      <c r="F55" s="128" t="s">
        <v>149</v>
      </c>
      <c r="G55" s="122">
        <v>16630</v>
      </c>
      <c r="H55" s="122"/>
      <c r="I55" s="122">
        <v>16630</v>
      </c>
    </row>
    <row r="56" s="100" customFormat="true" ht="14.1" customHeight="true" spans="1:9">
      <c r="A56" s="128" t="s">
        <v>150</v>
      </c>
      <c r="B56" s="122">
        <v>492784</v>
      </c>
      <c r="C56" s="122"/>
      <c r="D56" s="122">
        <v>492784</v>
      </c>
      <c r="E56" s="145" t="s">
        <v>151</v>
      </c>
      <c r="F56" s="128" t="s">
        <v>152</v>
      </c>
      <c r="G56" s="122">
        <v>125526</v>
      </c>
      <c r="H56" s="122"/>
      <c r="I56" s="122">
        <v>125526</v>
      </c>
    </row>
    <row r="57" ht="14.1" customHeight="true" spans="1:9">
      <c r="A57" s="128" t="s">
        <v>153</v>
      </c>
      <c r="B57" s="122">
        <v>16630</v>
      </c>
      <c r="C57" s="122"/>
      <c r="D57" s="122">
        <v>16630</v>
      </c>
      <c r="E57" s="145" t="s">
        <v>154</v>
      </c>
      <c r="F57" s="128" t="s">
        <v>155</v>
      </c>
      <c r="G57" s="122">
        <v>43300</v>
      </c>
      <c r="H57" s="122"/>
      <c r="I57" s="122">
        <v>43300</v>
      </c>
    </row>
    <row r="58" ht="14.1" customHeight="true" spans="1:9">
      <c r="A58" s="128" t="s">
        <v>156</v>
      </c>
      <c r="B58" s="122">
        <v>125526</v>
      </c>
      <c r="C58" s="122"/>
      <c r="D58" s="122">
        <v>125526</v>
      </c>
      <c r="E58" s="145" t="s">
        <v>157</v>
      </c>
      <c r="F58" s="128" t="s">
        <v>158</v>
      </c>
      <c r="G58" s="122">
        <v>229490</v>
      </c>
      <c r="H58" s="122"/>
      <c r="I58" s="122">
        <v>229490</v>
      </c>
    </row>
    <row r="59" ht="14.1" customHeight="true" spans="1:9">
      <c r="A59" s="128" t="s">
        <v>159</v>
      </c>
      <c r="B59" s="122">
        <v>38300</v>
      </c>
      <c r="C59" s="122"/>
      <c r="D59" s="122">
        <v>38300</v>
      </c>
      <c r="E59" s="143"/>
      <c r="F59" s="128" t="s">
        <v>160</v>
      </c>
      <c r="G59" s="122">
        <v>784251</v>
      </c>
      <c r="H59" s="122"/>
      <c r="I59" s="122">
        <v>784251</v>
      </c>
    </row>
    <row r="60" ht="14.1" customHeight="true" spans="1:9">
      <c r="A60" s="128" t="s">
        <v>161</v>
      </c>
      <c r="B60" s="122">
        <v>128711</v>
      </c>
      <c r="C60" s="122"/>
      <c r="D60" s="122">
        <v>128711</v>
      </c>
      <c r="E60" s="145" t="s">
        <v>162</v>
      </c>
      <c r="F60" s="128" t="s">
        <v>163</v>
      </c>
      <c r="G60" s="122">
        <v>231569</v>
      </c>
      <c r="H60" s="122">
        <v>100000</v>
      </c>
      <c r="I60" s="122">
        <v>331569</v>
      </c>
    </row>
    <row r="61" ht="14.1" customHeight="true" spans="1:9">
      <c r="A61" s="128" t="s">
        <v>164</v>
      </c>
      <c r="B61" s="122">
        <v>606998</v>
      </c>
      <c r="C61" s="122"/>
      <c r="D61" s="122">
        <v>606998</v>
      </c>
      <c r="E61" s="143"/>
      <c r="F61" s="121" t="s">
        <v>165</v>
      </c>
      <c r="G61" s="122">
        <v>1518323</v>
      </c>
      <c r="H61" s="122"/>
      <c r="I61" s="122">
        <v>1518323</v>
      </c>
    </row>
    <row r="62" ht="14.1" customHeight="true" spans="1:9">
      <c r="A62" s="128" t="s">
        <v>166</v>
      </c>
      <c r="B62" s="122">
        <v>0</v>
      </c>
      <c r="C62" s="122"/>
      <c r="D62" s="122">
        <v>0</v>
      </c>
      <c r="E62" s="143"/>
      <c r="F62" s="125" t="s">
        <v>167</v>
      </c>
      <c r="G62" s="146">
        <v>91325</v>
      </c>
      <c r="H62" s="146">
        <v>0</v>
      </c>
      <c r="I62" s="146">
        <v>91325</v>
      </c>
    </row>
    <row r="63" ht="14.1" customHeight="true" spans="1:9">
      <c r="A63" s="127" t="s">
        <v>168</v>
      </c>
      <c r="B63" s="122">
        <v>706740</v>
      </c>
      <c r="C63" s="122"/>
      <c r="D63" s="122">
        <v>706740</v>
      </c>
      <c r="E63" s="143"/>
      <c r="F63" s="121" t="s">
        <v>169</v>
      </c>
      <c r="G63" s="122">
        <v>12100</v>
      </c>
      <c r="H63" s="122"/>
      <c r="I63" s="122">
        <v>12100</v>
      </c>
    </row>
    <row r="64" s="102" customFormat="true" ht="14.1" customHeight="true" spans="1:9">
      <c r="A64" s="125" t="s">
        <v>170</v>
      </c>
      <c r="B64" s="122">
        <v>639333</v>
      </c>
      <c r="C64" s="122">
        <v>0</v>
      </c>
      <c r="D64" s="122">
        <v>639333</v>
      </c>
      <c r="E64" s="143"/>
      <c r="F64" s="121" t="s">
        <v>171</v>
      </c>
      <c r="G64" s="122">
        <v>79225</v>
      </c>
      <c r="H64" s="122"/>
      <c r="I64" s="122">
        <v>79225</v>
      </c>
    </row>
    <row r="65" s="102" customFormat="true" ht="14.1" customHeight="true" spans="1:9">
      <c r="A65" s="121" t="s">
        <v>172</v>
      </c>
      <c r="B65" s="122">
        <v>281641</v>
      </c>
      <c r="C65" s="122"/>
      <c r="D65" s="122">
        <v>281641</v>
      </c>
      <c r="E65" s="143"/>
      <c r="F65" s="125" t="s">
        <v>173</v>
      </c>
      <c r="G65" s="122">
        <v>0</v>
      </c>
      <c r="H65" s="122"/>
      <c r="I65" s="122">
        <v>0</v>
      </c>
    </row>
    <row r="66" ht="14.1" customHeight="true" spans="1:9">
      <c r="A66" s="121" t="s">
        <v>174</v>
      </c>
      <c r="B66" s="122">
        <v>357692</v>
      </c>
      <c r="C66" s="122"/>
      <c r="D66" s="122">
        <v>357692</v>
      </c>
      <c r="E66" s="143"/>
      <c r="F66" s="125" t="s">
        <v>175</v>
      </c>
      <c r="G66" s="122">
        <v>0</v>
      </c>
      <c r="H66" s="122"/>
      <c r="I66" s="122">
        <v>0</v>
      </c>
    </row>
    <row r="67" ht="14.1" customHeight="true" spans="1:9">
      <c r="A67" s="125" t="s">
        <v>176</v>
      </c>
      <c r="B67" s="122">
        <v>288978</v>
      </c>
      <c r="C67" s="122"/>
      <c r="D67" s="122">
        <v>288978</v>
      </c>
      <c r="E67" s="143"/>
      <c r="F67" s="125" t="s">
        <v>177</v>
      </c>
      <c r="G67" s="122">
        <v>0</v>
      </c>
      <c r="H67" s="122"/>
      <c r="I67" s="122">
        <v>0</v>
      </c>
    </row>
    <row r="68" ht="14.1" customHeight="true" spans="1:9">
      <c r="A68" s="125" t="s">
        <v>178</v>
      </c>
      <c r="B68" s="122">
        <v>78102</v>
      </c>
      <c r="C68" s="122"/>
      <c r="D68" s="122">
        <v>78102</v>
      </c>
      <c r="E68" s="143"/>
      <c r="F68" s="125" t="s">
        <v>179</v>
      </c>
      <c r="G68" s="146">
        <v>1072476</v>
      </c>
      <c r="H68" s="146">
        <v>362000</v>
      </c>
      <c r="I68" s="146">
        <v>1434476</v>
      </c>
    </row>
    <row r="69" ht="14.1" customHeight="true" spans="1:9">
      <c r="A69" s="125" t="s">
        <v>180</v>
      </c>
      <c r="B69" s="122">
        <v>534148</v>
      </c>
      <c r="C69" s="122"/>
      <c r="D69" s="122">
        <v>534148</v>
      </c>
      <c r="E69" s="143"/>
      <c r="F69" s="127" t="s">
        <v>181</v>
      </c>
      <c r="G69" s="122">
        <v>1072476</v>
      </c>
      <c r="H69" s="122">
        <v>362000</v>
      </c>
      <c r="I69" s="122">
        <v>1434476</v>
      </c>
    </row>
    <row r="70" ht="14.1" customHeight="true" spans="1:9">
      <c r="A70" s="125"/>
      <c r="B70" s="122"/>
      <c r="C70" s="122"/>
      <c r="D70" s="126"/>
      <c r="E70" s="143"/>
      <c r="F70" s="127" t="s">
        <v>182</v>
      </c>
      <c r="G70" s="154"/>
      <c r="H70" s="154"/>
      <c r="I70" s="122">
        <v>0</v>
      </c>
    </row>
    <row r="71" ht="14.1" customHeight="true" spans="1:9">
      <c r="A71" s="125"/>
      <c r="B71" s="122"/>
      <c r="C71" s="122"/>
      <c r="D71" s="126"/>
      <c r="E71" s="155"/>
      <c r="F71" s="125" t="s">
        <v>183</v>
      </c>
      <c r="G71" s="146">
        <v>202457</v>
      </c>
      <c r="H71" s="146">
        <v>0</v>
      </c>
      <c r="I71" s="146">
        <v>202457</v>
      </c>
    </row>
    <row r="72" ht="14.1" customHeight="true" spans="1:9">
      <c r="A72" s="125"/>
      <c r="B72" s="122"/>
      <c r="C72" s="122"/>
      <c r="D72" s="126"/>
      <c r="E72" s="155"/>
      <c r="F72" s="121" t="s">
        <v>184</v>
      </c>
      <c r="G72" s="154">
        <v>2457</v>
      </c>
      <c r="H72" s="154"/>
      <c r="I72" s="122">
        <v>2457</v>
      </c>
    </row>
    <row r="73" ht="14.1" customHeight="true" spans="1:9">
      <c r="A73" s="150"/>
      <c r="B73" s="151"/>
      <c r="C73" s="151"/>
      <c r="D73" s="126"/>
      <c r="E73" s="156"/>
      <c r="F73" s="157" t="s">
        <v>185</v>
      </c>
      <c r="G73" s="151">
        <v>200000</v>
      </c>
      <c r="H73" s="151"/>
      <c r="I73" s="122">
        <v>200000</v>
      </c>
    </row>
    <row r="74" spans="1:9">
      <c r="A74" s="123" t="s">
        <v>186</v>
      </c>
      <c r="B74" s="152">
        <v>13227372</v>
      </c>
      <c r="C74" s="152">
        <v>550000</v>
      </c>
      <c r="D74" s="152">
        <v>13777372</v>
      </c>
      <c r="E74" s="134"/>
      <c r="F74" s="158" t="s">
        <v>187</v>
      </c>
      <c r="G74" s="152">
        <v>13227372</v>
      </c>
      <c r="H74" s="152">
        <v>550000</v>
      </c>
      <c r="I74" s="152">
        <v>13777372</v>
      </c>
    </row>
    <row r="75" s="102" customFormat="true" ht="12" spans="1:9">
      <c r="A75" s="153" t="s">
        <v>188</v>
      </c>
      <c r="B75" s="153"/>
      <c r="C75" s="153"/>
      <c r="D75" s="153"/>
      <c r="E75" s="153"/>
      <c r="F75" s="153"/>
      <c r="G75" s="153"/>
      <c r="H75" s="153"/>
      <c r="I75" s="153"/>
    </row>
  </sheetData>
  <mergeCells count="2">
    <mergeCell ref="A2:I2"/>
    <mergeCell ref="A75:I75"/>
  </mergeCells>
  <pageMargins left="0.275" right="0.118055555555556" top="0.55" bottom="0.629166666666667" header="0.510416666666667" footer="0.510416666666667"/>
  <pageSetup paperSize="8" scale="96" orientation="landscape" horizontalDpi="600" verticalDpi="600"/>
  <headerFooter alignWithMargins="0"/>
  <rowBreaks count="1" manualBreakCount="1">
    <brk id="34" max="8"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Zeros="0" view="pageBreakPreview" zoomScale="70" zoomScaleNormal="100" zoomScaleSheetLayoutView="70" workbookViewId="0">
      <selection activeCell="A1" sqref="A1"/>
    </sheetView>
  </sheetViews>
  <sheetFormatPr defaultColWidth="9" defaultRowHeight="14.25" outlineLevelCol="7"/>
  <cols>
    <col min="1" max="1" width="46.125" style="46" customWidth="true"/>
    <col min="2" max="4" width="15.625" style="46" customWidth="true"/>
    <col min="5" max="5" width="48.375" style="46" customWidth="true"/>
    <col min="6" max="8" width="15.875" style="46" customWidth="true"/>
    <col min="9" max="16384" width="9" style="46"/>
  </cols>
  <sheetData>
    <row r="1" spans="1:8">
      <c r="A1" s="47"/>
      <c r="B1" s="48"/>
      <c r="C1" s="48"/>
      <c r="D1" s="48"/>
      <c r="E1" s="79"/>
      <c r="F1" s="48"/>
      <c r="G1" s="48"/>
      <c r="H1" s="48"/>
    </row>
    <row r="2" ht="25.5" spans="1:8">
      <c r="A2" s="49" t="s">
        <v>189</v>
      </c>
      <c r="B2" s="49"/>
      <c r="C2" s="49"/>
      <c r="D2" s="49"/>
      <c r="E2" s="49"/>
      <c r="F2" s="49"/>
      <c r="G2" s="49"/>
      <c r="H2" s="49"/>
    </row>
    <row r="3" spans="1:8">
      <c r="A3" s="50"/>
      <c r="B3" s="51"/>
      <c r="C3" s="51"/>
      <c r="D3" s="51"/>
      <c r="E3" s="80"/>
      <c r="F3" s="81"/>
      <c r="G3" s="82" t="s">
        <v>1</v>
      </c>
      <c r="H3" s="83"/>
    </row>
    <row r="4" ht="30" customHeight="true" spans="1:8">
      <c r="A4" s="52" t="s">
        <v>190</v>
      </c>
      <c r="B4" s="53"/>
      <c r="C4" s="53"/>
      <c r="D4" s="53"/>
      <c r="E4" s="84" t="s">
        <v>191</v>
      </c>
      <c r="F4" s="84"/>
      <c r="G4" s="84"/>
      <c r="H4" s="84"/>
    </row>
    <row r="5" ht="30" customHeight="true" spans="1:8">
      <c r="A5" s="54" t="s">
        <v>192</v>
      </c>
      <c r="B5" s="54" t="s">
        <v>5</v>
      </c>
      <c r="C5" s="54" t="s">
        <v>6</v>
      </c>
      <c r="D5" s="54" t="s">
        <v>7</v>
      </c>
      <c r="E5" s="54" t="s">
        <v>192</v>
      </c>
      <c r="F5" s="54" t="s">
        <v>5</v>
      </c>
      <c r="G5" s="54" t="s">
        <v>6</v>
      </c>
      <c r="H5" s="54" t="s">
        <v>7</v>
      </c>
    </row>
    <row r="6" s="46" customFormat="true" ht="17.1" customHeight="true" spans="1:8">
      <c r="A6" s="55" t="s">
        <v>9</v>
      </c>
      <c r="B6" s="56">
        <v>1</v>
      </c>
      <c r="C6" s="56">
        <v>2</v>
      </c>
      <c r="D6" s="56">
        <v>3</v>
      </c>
      <c r="E6" s="85"/>
      <c r="F6" s="86">
        <v>4</v>
      </c>
      <c r="G6" s="86">
        <v>5</v>
      </c>
      <c r="H6" s="86">
        <v>6</v>
      </c>
    </row>
    <row r="7" s="46" customFormat="true" ht="17.1" customHeight="true" spans="1:8">
      <c r="A7" s="57" t="s">
        <v>193</v>
      </c>
      <c r="B7" s="58">
        <v>641788</v>
      </c>
      <c r="C7" s="58">
        <v>0</v>
      </c>
      <c r="D7" s="59">
        <v>641788</v>
      </c>
      <c r="E7" s="70" t="s">
        <v>194</v>
      </c>
      <c r="F7" s="58">
        <v>728832</v>
      </c>
      <c r="G7" s="58">
        <v>404000</v>
      </c>
      <c r="H7" s="58">
        <v>1132832</v>
      </c>
    </row>
    <row r="8" s="46" customFormat="true" ht="17.1" customHeight="true" spans="1:8">
      <c r="A8" s="60" t="s">
        <v>195</v>
      </c>
      <c r="B8" s="61">
        <v>242888</v>
      </c>
      <c r="C8" s="61"/>
      <c r="D8" s="62">
        <v>242888</v>
      </c>
      <c r="E8" s="87" t="s">
        <v>196</v>
      </c>
      <c r="F8" s="88">
        <v>2760</v>
      </c>
      <c r="G8" s="89"/>
      <c r="H8" s="88">
        <v>2760</v>
      </c>
    </row>
    <row r="9" s="46" customFormat="true" ht="17.1" customHeight="true" spans="1:8">
      <c r="A9" s="63" t="s">
        <v>197</v>
      </c>
      <c r="B9" s="61">
        <v>1433</v>
      </c>
      <c r="C9" s="61"/>
      <c r="D9" s="62">
        <v>1433</v>
      </c>
      <c r="E9" s="87" t="s">
        <v>198</v>
      </c>
      <c r="F9" s="62">
        <v>2383</v>
      </c>
      <c r="G9" s="62"/>
      <c r="H9" s="88">
        <v>2383</v>
      </c>
    </row>
    <row r="10" s="46" customFormat="true" ht="17.1" customHeight="true" spans="1:8">
      <c r="A10" s="60" t="s">
        <v>199</v>
      </c>
      <c r="B10" s="61">
        <v>500</v>
      </c>
      <c r="C10" s="61"/>
      <c r="D10" s="62">
        <v>500</v>
      </c>
      <c r="E10" s="90" t="s">
        <v>200</v>
      </c>
      <c r="F10" s="62">
        <v>377</v>
      </c>
      <c r="G10" s="62"/>
      <c r="H10" s="88">
        <v>377</v>
      </c>
    </row>
    <row r="11" s="46" customFormat="true" ht="17.1" customHeight="true" spans="1:8">
      <c r="A11" s="60" t="s">
        <v>201</v>
      </c>
      <c r="B11" s="61">
        <v>600</v>
      </c>
      <c r="C11" s="61"/>
      <c r="D11" s="62">
        <v>600</v>
      </c>
      <c r="E11" s="87" t="s">
        <v>202</v>
      </c>
      <c r="F11" s="91">
        <v>0</v>
      </c>
      <c r="G11" s="91"/>
      <c r="H11" s="88">
        <v>0</v>
      </c>
    </row>
    <row r="12" s="46" customFormat="true" ht="17.1" customHeight="true" spans="1:8">
      <c r="A12" s="60" t="s">
        <v>203</v>
      </c>
      <c r="B12" s="61">
        <v>365600</v>
      </c>
      <c r="C12" s="61"/>
      <c r="D12" s="62">
        <v>365600</v>
      </c>
      <c r="E12" s="87" t="s">
        <v>204</v>
      </c>
      <c r="F12" s="91">
        <v>0</v>
      </c>
      <c r="G12" s="91"/>
      <c r="H12" s="88">
        <v>0</v>
      </c>
    </row>
    <row r="13" s="46" customFormat="true" ht="17.1" customHeight="true" spans="1:8">
      <c r="A13" s="60" t="s">
        <v>205</v>
      </c>
      <c r="B13" s="61">
        <v>350</v>
      </c>
      <c r="C13" s="61"/>
      <c r="D13" s="62">
        <v>350</v>
      </c>
      <c r="E13" s="92" t="s">
        <v>206</v>
      </c>
      <c r="F13" s="62">
        <v>275021</v>
      </c>
      <c r="G13" s="62">
        <v>279000</v>
      </c>
      <c r="H13" s="88">
        <v>554021</v>
      </c>
    </row>
    <row r="14" s="46" customFormat="true" ht="17.1" customHeight="true" spans="1:8">
      <c r="A14" s="60" t="s">
        <v>207</v>
      </c>
      <c r="B14" s="61">
        <v>16262</v>
      </c>
      <c r="C14" s="61"/>
      <c r="D14" s="62">
        <v>16262</v>
      </c>
      <c r="E14" s="87" t="s">
        <v>208</v>
      </c>
      <c r="F14" s="62">
        <v>165021</v>
      </c>
      <c r="G14" s="62"/>
      <c r="H14" s="88">
        <v>165021</v>
      </c>
    </row>
    <row r="15" s="46" customFormat="true" ht="17.1" customHeight="true" spans="1:8">
      <c r="A15" s="60" t="s">
        <v>209</v>
      </c>
      <c r="B15" s="61">
        <v>600</v>
      </c>
      <c r="C15" s="61"/>
      <c r="D15" s="62">
        <v>600</v>
      </c>
      <c r="E15" s="87" t="s">
        <v>210</v>
      </c>
      <c r="F15" s="62">
        <v>110000</v>
      </c>
      <c r="G15" s="62">
        <v>279000</v>
      </c>
      <c r="H15" s="88">
        <v>389000</v>
      </c>
    </row>
    <row r="16" s="46" customFormat="true" ht="17.1" customHeight="true" spans="1:8">
      <c r="A16" s="60" t="s">
        <v>211</v>
      </c>
      <c r="B16" s="61">
        <v>6800</v>
      </c>
      <c r="C16" s="61"/>
      <c r="D16" s="62">
        <v>6800</v>
      </c>
      <c r="E16" s="87" t="s">
        <v>212</v>
      </c>
      <c r="F16" s="62">
        <v>8000</v>
      </c>
      <c r="G16" s="62"/>
      <c r="H16" s="88">
        <v>8000</v>
      </c>
    </row>
    <row r="17" s="46" customFormat="true" ht="17.1" customHeight="true" spans="1:8">
      <c r="A17" s="63" t="s">
        <v>213</v>
      </c>
      <c r="B17" s="61">
        <v>6755</v>
      </c>
      <c r="C17" s="61"/>
      <c r="D17" s="62">
        <v>6755</v>
      </c>
      <c r="E17" s="87" t="s">
        <v>214</v>
      </c>
      <c r="F17" s="62">
        <v>8000</v>
      </c>
      <c r="G17" s="62"/>
      <c r="H17" s="88">
        <v>8000</v>
      </c>
    </row>
    <row r="18" s="46" customFormat="true" ht="17.1" customHeight="true" spans="1:8">
      <c r="A18" s="64"/>
      <c r="B18" s="61"/>
      <c r="C18" s="61"/>
      <c r="D18" s="61"/>
      <c r="E18" s="87" t="s">
        <v>215</v>
      </c>
      <c r="F18" s="89">
        <v>365511</v>
      </c>
      <c r="G18" s="89">
        <v>125000</v>
      </c>
      <c r="H18" s="88">
        <v>490511</v>
      </c>
    </row>
    <row r="19" s="46" customFormat="true" ht="17.1" customHeight="true" spans="1:8">
      <c r="A19" s="65"/>
      <c r="B19" s="61"/>
      <c r="C19" s="61"/>
      <c r="D19" s="61"/>
      <c r="E19" s="87" t="s">
        <v>216</v>
      </c>
      <c r="F19" s="62">
        <v>232067</v>
      </c>
      <c r="G19" s="62"/>
      <c r="H19" s="88">
        <v>232067</v>
      </c>
    </row>
    <row r="20" s="46" customFormat="true" ht="17.1" customHeight="true" spans="1:8">
      <c r="A20" s="65"/>
      <c r="B20" s="61"/>
      <c r="C20" s="61"/>
      <c r="D20" s="61"/>
      <c r="E20" s="87" t="s">
        <v>217</v>
      </c>
      <c r="F20" s="89">
        <v>73444</v>
      </c>
      <c r="G20" s="89"/>
      <c r="H20" s="88">
        <v>73444</v>
      </c>
    </row>
    <row r="21" s="46" customFormat="true" ht="17.1" customHeight="true" spans="1:8">
      <c r="A21" s="65"/>
      <c r="B21" s="61"/>
      <c r="C21" s="61"/>
      <c r="D21" s="61"/>
      <c r="E21" s="87" t="s">
        <v>218</v>
      </c>
      <c r="F21" s="89">
        <v>60000</v>
      </c>
      <c r="G21" s="89">
        <v>125000</v>
      </c>
      <c r="H21" s="88">
        <v>185000</v>
      </c>
    </row>
    <row r="22" s="46" customFormat="true" ht="17.1" customHeight="true" spans="1:8">
      <c r="A22" s="65"/>
      <c r="B22" s="61"/>
      <c r="C22" s="61"/>
      <c r="D22" s="61"/>
      <c r="E22" s="65" t="s">
        <v>219</v>
      </c>
      <c r="F22" s="62">
        <v>21726</v>
      </c>
      <c r="G22" s="62"/>
      <c r="H22" s="88">
        <v>21726</v>
      </c>
    </row>
    <row r="23" s="46" customFormat="true" ht="17.1" customHeight="true" spans="1:8">
      <c r="A23" s="65"/>
      <c r="B23" s="62"/>
      <c r="C23" s="62"/>
      <c r="D23" s="62"/>
      <c r="E23" s="87" t="s">
        <v>220</v>
      </c>
      <c r="F23" s="89">
        <v>13450</v>
      </c>
      <c r="G23" s="89"/>
      <c r="H23" s="88">
        <v>13450</v>
      </c>
    </row>
    <row r="24" s="46" customFormat="true" ht="17.1" customHeight="true" spans="1:8">
      <c r="A24" s="65"/>
      <c r="B24" s="62"/>
      <c r="C24" s="62"/>
      <c r="D24" s="62"/>
      <c r="E24" s="87" t="s">
        <v>221</v>
      </c>
      <c r="F24" s="89">
        <v>8276</v>
      </c>
      <c r="G24" s="89"/>
      <c r="H24" s="88">
        <v>8276</v>
      </c>
    </row>
    <row r="25" s="46" customFormat="true" ht="17.1" customHeight="true" spans="1:8">
      <c r="A25" s="65"/>
      <c r="B25" s="62"/>
      <c r="C25" s="62"/>
      <c r="D25" s="62"/>
      <c r="E25" s="93" t="s">
        <v>222</v>
      </c>
      <c r="F25" s="62">
        <v>54990</v>
      </c>
      <c r="G25" s="62"/>
      <c r="H25" s="88">
        <v>54990</v>
      </c>
    </row>
    <row r="26" s="46" customFormat="true" ht="17.1" customHeight="true" spans="1:8">
      <c r="A26" s="65"/>
      <c r="B26" s="61"/>
      <c r="C26" s="61"/>
      <c r="D26" s="61"/>
      <c r="E26" s="65" t="s">
        <v>223</v>
      </c>
      <c r="F26" s="62">
        <v>10882</v>
      </c>
      <c r="G26" s="62"/>
      <c r="H26" s="88">
        <v>10882</v>
      </c>
    </row>
    <row r="27" s="46" customFormat="true" ht="17.1" customHeight="true" spans="1:8">
      <c r="A27" s="64"/>
      <c r="B27" s="61"/>
      <c r="C27" s="61"/>
      <c r="D27" s="61"/>
      <c r="E27" s="94" t="s">
        <v>224</v>
      </c>
      <c r="F27" s="62">
        <v>37287</v>
      </c>
      <c r="G27" s="62"/>
      <c r="H27" s="88">
        <v>37287</v>
      </c>
    </row>
    <row r="28" s="46" customFormat="true" ht="17.1" customHeight="true" spans="1:8">
      <c r="A28" s="65"/>
      <c r="B28" s="61"/>
      <c r="C28" s="61"/>
      <c r="D28" s="61"/>
      <c r="E28" s="65" t="s">
        <v>225</v>
      </c>
      <c r="F28" s="62">
        <v>6821</v>
      </c>
      <c r="G28" s="62"/>
      <c r="H28" s="88">
        <v>6821</v>
      </c>
    </row>
    <row r="29" s="46" customFormat="true" ht="17.1" customHeight="true" spans="1:8">
      <c r="A29" s="64"/>
      <c r="B29" s="61"/>
      <c r="C29" s="61"/>
      <c r="D29" s="61"/>
      <c r="E29" s="93" t="s">
        <v>226</v>
      </c>
      <c r="F29" s="62">
        <v>823</v>
      </c>
      <c r="G29" s="62"/>
      <c r="H29" s="88">
        <v>823</v>
      </c>
    </row>
    <row r="30" s="46" customFormat="true" ht="17.1" customHeight="true" spans="1:8">
      <c r="A30" s="66"/>
      <c r="B30" s="61"/>
      <c r="C30" s="61"/>
      <c r="D30" s="61"/>
      <c r="E30" s="94" t="s">
        <v>227</v>
      </c>
      <c r="F30" s="62">
        <v>77</v>
      </c>
      <c r="G30" s="62"/>
      <c r="H30" s="88">
        <v>77</v>
      </c>
    </row>
    <row r="31" s="46" customFormat="true" ht="17.1" customHeight="true" spans="1:8">
      <c r="A31" s="66"/>
      <c r="B31" s="61"/>
      <c r="C31" s="61"/>
      <c r="D31" s="61"/>
      <c r="E31" s="94" t="s">
        <v>228</v>
      </c>
      <c r="F31" s="62">
        <v>647</v>
      </c>
      <c r="G31" s="62"/>
      <c r="H31" s="88">
        <v>647</v>
      </c>
    </row>
    <row r="32" s="46" customFormat="true" ht="17.1" customHeight="true" spans="1:8">
      <c r="A32" s="66"/>
      <c r="B32" s="61"/>
      <c r="C32" s="61"/>
      <c r="D32" s="61"/>
      <c r="E32" s="94" t="s">
        <v>225</v>
      </c>
      <c r="F32" s="62">
        <v>99</v>
      </c>
      <c r="G32" s="62"/>
      <c r="H32" s="88">
        <v>99</v>
      </c>
    </row>
    <row r="33" s="46" customFormat="true" ht="17.1" customHeight="true" spans="1:8">
      <c r="A33" s="67"/>
      <c r="B33" s="61"/>
      <c r="C33" s="61"/>
      <c r="D33" s="61"/>
      <c r="E33" s="65"/>
      <c r="F33" s="62"/>
      <c r="G33" s="62"/>
      <c r="H33" s="88"/>
    </row>
    <row r="34" s="46" customFormat="true" ht="17.1" customHeight="true" spans="1:8">
      <c r="A34" s="68" t="s">
        <v>83</v>
      </c>
      <c r="B34" s="59">
        <v>1008592</v>
      </c>
      <c r="C34" s="59">
        <v>1250000</v>
      </c>
      <c r="D34" s="59">
        <v>2258592</v>
      </c>
      <c r="E34" s="68" t="s">
        <v>84</v>
      </c>
      <c r="F34" s="59">
        <v>55000</v>
      </c>
      <c r="G34" s="59">
        <v>0</v>
      </c>
      <c r="H34" s="59">
        <v>55000</v>
      </c>
    </row>
    <row r="35" s="46" customFormat="true" ht="17.1" customHeight="true" spans="1:8">
      <c r="A35" s="69" t="s">
        <v>229</v>
      </c>
      <c r="B35" s="62">
        <v>60000</v>
      </c>
      <c r="C35" s="62">
        <v>125000</v>
      </c>
      <c r="D35" s="62">
        <v>185000</v>
      </c>
      <c r="E35" s="69" t="s">
        <v>230</v>
      </c>
      <c r="F35" s="62"/>
      <c r="G35" s="62"/>
      <c r="H35" s="62">
        <v>0</v>
      </c>
    </row>
    <row r="36" s="46" customFormat="true" ht="17.1" customHeight="true" spans="1:8">
      <c r="A36" s="69" t="s">
        <v>231</v>
      </c>
      <c r="B36" s="62">
        <v>158592</v>
      </c>
      <c r="C36" s="62">
        <v>0</v>
      </c>
      <c r="D36" s="62">
        <v>158592</v>
      </c>
      <c r="E36" s="69" t="s">
        <v>232</v>
      </c>
      <c r="F36" s="62">
        <v>55000</v>
      </c>
      <c r="G36" s="62"/>
      <c r="H36" s="62">
        <v>55000</v>
      </c>
    </row>
    <row r="37" s="46" customFormat="true" ht="17.1" customHeight="true" spans="1:8">
      <c r="A37" s="65" t="s">
        <v>233</v>
      </c>
      <c r="B37" s="62">
        <v>200000</v>
      </c>
      <c r="C37" s="62">
        <v>575000</v>
      </c>
      <c r="D37" s="62">
        <v>775000</v>
      </c>
      <c r="E37" s="69" t="s">
        <v>234</v>
      </c>
      <c r="F37" s="62"/>
      <c r="G37" s="62"/>
      <c r="H37" s="62">
        <v>0</v>
      </c>
    </row>
    <row r="38" s="46" customFormat="true" ht="17.1" customHeight="true" spans="1:8">
      <c r="A38" s="65" t="s">
        <v>235</v>
      </c>
      <c r="B38" s="62">
        <v>80000</v>
      </c>
      <c r="C38" s="62">
        <v>290000</v>
      </c>
      <c r="D38" s="62">
        <v>370000</v>
      </c>
      <c r="E38" s="65" t="s">
        <v>236</v>
      </c>
      <c r="F38" s="62"/>
      <c r="G38" s="62"/>
      <c r="H38" s="95"/>
    </row>
    <row r="39" s="46" customFormat="true" ht="17.1" customHeight="true" spans="1:8">
      <c r="A39" s="65" t="s">
        <v>237</v>
      </c>
      <c r="B39" s="62">
        <v>510000</v>
      </c>
      <c r="C39" s="62">
        <v>260000</v>
      </c>
      <c r="D39" s="62">
        <v>770000</v>
      </c>
      <c r="E39" s="65"/>
      <c r="F39" s="62"/>
      <c r="G39" s="62"/>
      <c r="H39" s="95"/>
    </row>
    <row r="40" s="46" customFormat="true" ht="17.1" customHeight="true" spans="1:8">
      <c r="A40" s="70" t="s">
        <v>91</v>
      </c>
      <c r="B40" s="58">
        <v>252711</v>
      </c>
      <c r="C40" s="58">
        <v>0</v>
      </c>
      <c r="D40" s="58">
        <v>252711</v>
      </c>
      <c r="E40" s="70" t="s">
        <v>92</v>
      </c>
      <c r="F40" s="96">
        <v>1119259</v>
      </c>
      <c r="G40" s="96">
        <v>846000</v>
      </c>
      <c r="H40" s="96">
        <v>1965259</v>
      </c>
    </row>
    <row r="41" s="46" customFormat="true" ht="17.1" customHeight="true" spans="1:8">
      <c r="A41" s="64" t="s">
        <v>238</v>
      </c>
      <c r="B41" s="71">
        <v>114677</v>
      </c>
      <c r="C41" s="71"/>
      <c r="D41" s="71">
        <v>114677</v>
      </c>
      <c r="E41" s="63" t="s">
        <v>239</v>
      </c>
      <c r="F41" s="89">
        <v>249107</v>
      </c>
      <c r="G41" s="89"/>
      <c r="H41" s="89">
        <v>249107</v>
      </c>
    </row>
    <row r="42" s="46" customFormat="true" ht="17.1" customHeight="true" spans="1:8">
      <c r="A42" s="63" t="s">
        <v>240</v>
      </c>
      <c r="B42" s="71"/>
      <c r="C42" s="71"/>
      <c r="D42" s="71">
        <v>0</v>
      </c>
      <c r="E42" s="63" t="s">
        <v>241</v>
      </c>
      <c r="F42" s="62"/>
      <c r="G42" s="62"/>
      <c r="H42" s="89">
        <v>0</v>
      </c>
    </row>
    <row r="43" s="46" customFormat="true" ht="17.1" customHeight="true" spans="1:8">
      <c r="A43" s="64" t="s">
        <v>242</v>
      </c>
      <c r="B43" s="71">
        <v>132792</v>
      </c>
      <c r="C43" s="71"/>
      <c r="D43" s="71">
        <v>132792</v>
      </c>
      <c r="E43" s="67" t="s">
        <v>243</v>
      </c>
      <c r="F43" s="62"/>
      <c r="G43" s="62"/>
      <c r="H43" s="89">
        <v>0</v>
      </c>
    </row>
    <row r="44" s="46" customFormat="true" ht="17.1" customHeight="true" spans="1:8">
      <c r="A44" s="64" t="s">
        <v>244</v>
      </c>
      <c r="B44" s="71">
        <v>5242</v>
      </c>
      <c r="C44" s="71"/>
      <c r="D44" s="71">
        <v>5242</v>
      </c>
      <c r="E44" s="65" t="s">
        <v>245</v>
      </c>
      <c r="F44" s="89">
        <v>838592</v>
      </c>
      <c r="G44" s="89">
        <v>846000</v>
      </c>
      <c r="H44" s="89">
        <v>1684592</v>
      </c>
    </row>
    <row r="45" s="46" customFormat="true" ht="17.1" customHeight="true" spans="1:8">
      <c r="A45" s="72"/>
      <c r="B45" s="61"/>
      <c r="C45" s="61"/>
      <c r="D45" s="62">
        <v>0</v>
      </c>
      <c r="E45" s="73" t="s">
        <v>246</v>
      </c>
      <c r="F45" s="62">
        <v>158592</v>
      </c>
      <c r="G45" s="62"/>
      <c r="H45" s="89">
        <v>158592</v>
      </c>
    </row>
    <row r="46" s="46" customFormat="true" ht="17.1" customHeight="true" spans="1:8">
      <c r="A46" s="73"/>
      <c r="B46" s="61"/>
      <c r="C46" s="61"/>
      <c r="D46" s="62">
        <v>0</v>
      </c>
      <c r="E46" s="74" t="s">
        <v>247</v>
      </c>
      <c r="F46" s="62">
        <v>90000</v>
      </c>
      <c r="G46" s="62">
        <v>296000</v>
      </c>
      <c r="H46" s="89">
        <v>386000</v>
      </c>
    </row>
    <row r="47" s="46" customFormat="true" ht="17.1" customHeight="true" spans="1:8">
      <c r="A47" s="74"/>
      <c r="B47" s="61"/>
      <c r="C47" s="61"/>
      <c r="D47" s="62">
        <v>0</v>
      </c>
      <c r="E47" s="74" t="s">
        <v>248</v>
      </c>
      <c r="F47" s="62">
        <v>80000</v>
      </c>
      <c r="G47" s="62">
        <v>290000</v>
      </c>
      <c r="H47" s="89">
        <v>370000</v>
      </c>
    </row>
    <row r="48" s="46" customFormat="true" ht="17.1" customHeight="true" spans="1:8">
      <c r="A48" s="74"/>
      <c r="B48" s="61"/>
      <c r="C48" s="61"/>
      <c r="D48" s="62"/>
      <c r="E48" s="74" t="s">
        <v>249</v>
      </c>
      <c r="F48" s="62">
        <v>510000</v>
      </c>
      <c r="G48" s="62">
        <v>260000</v>
      </c>
      <c r="H48" s="89">
        <v>770000</v>
      </c>
    </row>
    <row r="49" s="46" customFormat="true" ht="17.1" customHeight="true" spans="1:8">
      <c r="A49" s="75"/>
      <c r="B49" s="61"/>
      <c r="C49" s="61"/>
      <c r="D49" s="62">
        <v>0</v>
      </c>
      <c r="E49" s="67" t="s">
        <v>250</v>
      </c>
      <c r="F49" s="62">
        <v>31560</v>
      </c>
      <c r="G49" s="62"/>
      <c r="H49" s="89">
        <v>31560</v>
      </c>
    </row>
    <row r="50" s="46" customFormat="true" ht="17.1" customHeight="true" spans="1:8">
      <c r="A50" s="76" t="s">
        <v>251</v>
      </c>
      <c r="B50" s="77">
        <v>1903091</v>
      </c>
      <c r="C50" s="77">
        <v>1250000</v>
      </c>
      <c r="D50" s="77">
        <v>3153091</v>
      </c>
      <c r="E50" s="76" t="s">
        <v>252</v>
      </c>
      <c r="F50" s="77">
        <v>1903091</v>
      </c>
      <c r="G50" s="77">
        <v>1250000</v>
      </c>
      <c r="H50" s="77">
        <v>3153091</v>
      </c>
    </row>
    <row r="51" spans="1:8">
      <c r="A51" s="78" t="s">
        <v>253</v>
      </c>
      <c r="B51" s="78"/>
      <c r="C51" s="78"/>
      <c r="D51" s="78"/>
      <c r="E51" s="78"/>
      <c r="F51" s="78"/>
      <c r="G51" s="78"/>
      <c r="H51" s="78"/>
    </row>
  </sheetData>
  <mergeCells count="5">
    <mergeCell ref="A2:H2"/>
    <mergeCell ref="G3:H3"/>
    <mergeCell ref="A4:D4"/>
    <mergeCell ref="E4:H4"/>
    <mergeCell ref="A51:H51"/>
  </mergeCells>
  <conditionalFormatting sqref="E45:E48 A45:A48 A35:A36 E35:E37">
    <cfRule type="expression" dxfId="0" priority="1" stopIfTrue="1">
      <formula>"len($A:$A)=3"</formula>
    </cfRule>
  </conditionalFormatting>
  <pageMargins left="1.38888888888889" right="0.747916666666667" top="0.229166666666667" bottom="0.609027777777778" header="0.16875" footer="0.510416666666667"/>
  <pageSetup paperSize="8" scale="84" orientation="landscape" horizontalDpi="600" vertic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N649"/>
  <sheetViews>
    <sheetView zoomScale="115" zoomScaleNormal="115" topLeftCell="A567" workbookViewId="0">
      <selection activeCell="B573" sqref="B573"/>
    </sheetView>
  </sheetViews>
  <sheetFormatPr defaultColWidth="9" defaultRowHeight="24.95" customHeight="true"/>
  <cols>
    <col min="1" max="1" width="50.75" style="23" customWidth="true"/>
    <col min="2" max="2" width="30.125" style="23" customWidth="true"/>
    <col min="3" max="5" width="9" style="23" hidden="true" customWidth="true"/>
    <col min="6" max="6" width="9" style="24" hidden="true" customWidth="true"/>
    <col min="7" max="7" width="9" style="23" hidden="true" customWidth="true"/>
    <col min="8" max="8" width="13.125" style="23" customWidth="true"/>
    <col min="9" max="9" width="13.25" style="23" customWidth="true"/>
    <col min="10" max="16384" width="9" style="23"/>
  </cols>
  <sheetData>
    <row r="2" ht="52.5" customHeight="true" spans="1:9">
      <c r="A2" s="25" t="s">
        <v>254</v>
      </c>
      <c r="B2" s="25"/>
      <c r="C2" s="25"/>
      <c r="D2" s="25"/>
      <c r="E2" s="25"/>
      <c r="F2" s="25"/>
      <c r="G2" s="25"/>
      <c r="H2" s="25"/>
      <c r="I2" s="25"/>
    </row>
    <row r="3" customHeight="true" spans="9:9">
      <c r="I3" s="35" t="s">
        <v>1</v>
      </c>
    </row>
    <row r="4" s="22" customFormat="true" ht="37.5" customHeight="true" spans="1:9">
      <c r="A4" s="5" t="s">
        <v>255</v>
      </c>
      <c r="B4" s="5" t="s">
        <v>256</v>
      </c>
      <c r="C4" s="26"/>
      <c r="D4" s="26"/>
      <c r="E4" s="26"/>
      <c r="F4" s="31"/>
      <c r="G4" s="26"/>
      <c r="H4" s="32" t="s">
        <v>6</v>
      </c>
      <c r="I4" s="32" t="s">
        <v>7</v>
      </c>
    </row>
    <row r="5" customHeight="true" spans="1:9">
      <c r="A5" s="27" t="s">
        <v>257</v>
      </c>
      <c r="B5" s="28">
        <v>360470</v>
      </c>
      <c r="C5" s="29"/>
      <c r="D5" s="29" t="s">
        <v>258</v>
      </c>
      <c r="E5" s="30"/>
      <c r="F5" s="159" t="s">
        <v>13</v>
      </c>
      <c r="G5" s="30"/>
      <c r="H5" s="34"/>
      <c r="I5" s="34">
        <f t="shared" ref="I5:I68" si="0">SUM(B5:H5)</f>
        <v>360470</v>
      </c>
    </row>
    <row r="6" customHeight="true" spans="1:9">
      <c r="A6" s="27" t="s">
        <v>259</v>
      </c>
      <c r="B6" s="28">
        <v>4401</v>
      </c>
      <c r="C6" s="30"/>
      <c r="D6" s="29" t="s">
        <v>13</v>
      </c>
      <c r="E6" s="30" t="s">
        <v>258</v>
      </c>
      <c r="F6" s="33" t="s">
        <v>260</v>
      </c>
      <c r="G6" s="30"/>
      <c r="H6" s="34"/>
      <c r="I6" s="34">
        <f t="shared" si="0"/>
        <v>4401</v>
      </c>
    </row>
    <row r="7" customHeight="true" spans="1:9">
      <c r="A7" s="27" t="s">
        <v>261</v>
      </c>
      <c r="B7" s="28">
        <v>2738</v>
      </c>
      <c r="C7" s="30"/>
      <c r="D7" s="29" t="s">
        <v>258</v>
      </c>
      <c r="E7" s="30" t="s">
        <v>260</v>
      </c>
      <c r="F7" s="33" t="s">
        <v>262</v>
      </c>
      <c r="G7" s="30"/>
      <c r="H7" s="34"/>
      <c r="I7" s="34">
        <f t="shared" si="0"/>
        <v>2738</v>
      </c>
    </row>
    <row r="8" customHeight="true" spans="1:9">
      <c r="A8" s="27" t="s">
        <v>263</v>
      </c>
      <c r="B8" s="28">
        <v>264</v>
      </c>
      <c r="C8" s="30"/>
      <c r="D8" s="29" t="s">
        <v>258</v>
      </c>
      <c r="E8" s="30" t="s">
        <v>260</v>
      </c>
      <c r="F8" s="33" t="s">
        <v>264</v>
      </c>
      <c r="G8" s="30"/>
      <c r="H8" s="34"/>
      <c r="I8" s="34">
        <f t="shared" si="0"/>
        <v>264</v>
      </c>
    </row>
    <row r="9" customHeight="true" spans="1:9">
      <c r="A9" s="27" t="s">
        <v>265</v>
      </c>
      <c r="B9" s="28">
        <v>428</v>
      </c>
      <c r="C9" s="30"/>
      <c r="D9" s="29" t="s">
        <v>258</v>
      </c>
      <c r="E9" s="30" t="s">
        <v>260</v>
      </c>
      <c r="F9" s="33" t="s">
        <v>266</v>
      </c>
      <c r="G9" s="30"/>
      <c r="H9" s="34"/>
      <c r="I9" s="34">
        <f t="shared" si="0"/>
        <v>428</v>
      </c>
    </row>
    <row r="10" customHeight="true" spans="1:9">
      <c r="A10" s="27" t="s">
        <v>267</v>
      </c>
      <c r="B10" s="28">
        <v>114</v>
      </c>
      <c r="C10" s="30"/>
      <c r="D10" s="29" t="s">
        <v>258</v>
      </c>
      <c r="E10" s="30" t="s">
        <v>260</v>
      </c>
      <c r="F10" s="33" t="s">
        <v>268</v>
      </c>
      <c r="G10" s="30"/>
      <c r="H10" s="34"/>
      <c r="I10" s="34">
        <f t="shared" si="0"/>
        <v>114</v>
      </c>
    </row>
    <row r="11" customHeight="true" spans="1:9">
      <c r="A11" s="27" t="s">
        <v>269</v>
      </c>
      <c r="B11" s="28">
        <v>266</v>
      </c>
      <c r="C11" s="30"/>
      <c r="D11" s="29" t="s">
        <v>258</v>
      </c>
      <c r="E11" s="30" t="s">
        <v>260</v>
      </c>
      <c r="F11" s="33" t="s">
        <v>270</v>
      </c>
      <c r="G11" s="30"/>
      <c r="H11" s="34"/>
      <c r="I11" s="34">
        <f t="shared" si="0"/>
        <v>266</v>
      </c>
    </row>
    <row r="12" customHeight="true" spans="1:9">
      <c r="A12" s="27" t="s">
        <v>271</v>
      </c>
      <c r="B12" s="28">
        <v>146</v>
      </c>
      <c r="C12" s="30"/>
      <c r="D12" s="29" t="s">
        <v>258</v>
      </c>
      <c r="E12" s="30" t="s">
        <v>272</v>
      </c>
      <c r="F12" s="33" t="s">
        <v>273</v>
      </c>
      <c r="G12" s="30"/>
      <c r="H12" s="34"/>
      <c r="I12" s="34">
        <f t="shared" si="0"/>
        <v>146</v>
      </c>
    </row>
    <row r="13" customHeight="true" spans="1:9">
      <c r="A13" s="27" t="s">
        <v>274</v>
      </c>
      <c r="B13" s="28">
        <v>134</v>
      </c>
      <c r="C13" s="30"/>
      <c r="D13" s="29" t="s">
        <v>258</v>
      </c>
      <c r="E13" s="30" t="s">
        <v>272</v>
      </c>
      <c r="F13" s="33" t="s">
        <v>275</v>
      </c>
      <c r="G13" s="30"/>
      <c r="H13" s="34"/>
      <c r="I13" s="34">
        <f t="shared" si="0"/>
        <v>134</v>
      </c>
    </row>
    <row r="14" customHeight="true" spans="1:9">
      <c r="A14" s="27" t="s">
        <v>276</v>
      </c>
      <c r="B14" s="28">
        <v>311</v>
      </c>
      <c r="C14" s="30"/>
      <c r="D14" s="29" t="s">
        <v>258</v>
      </c>
      <c r="E14" s="30" t="s">
        <v>272</v>
      </c>
      <c r="F14" s="33" t="s">
        <v>277</v>
      </c>
      <c r="G14" s="30"/>
      <c r="H14" s="34"/>
      <c r="I14" s="34">
        <f t="shared" si="0"/>
        <v>311</v>
      </c>
    </row>
    <row r="15" customHeight="true" spans="1:9">
      <c r="A15" s="27" t="s">
        <v>278</v>
      </c>
      <c r="B15" s="28">
        <v>3740</v>
      </c>
      <c r="C15" s="30"/>
      <c r="D15" s="29" t="s">
        <v>258</v>
      </c>
      <c r="E15" s="30" t="s">
        <v>272</v>
      </c>
      <c r="F15" s="33" t="s">
        <v>279</v>
      </c>
      <c r="G15" s="30"/>
      <c r="H15" s="34"/>
      <c r="I15" s="34">
        <f t="shared" si="0"/>
        <v>3740</v>
      </c>
    </row>
    <row r="16" customHeight="true" spans="1:9">
      <c r="A16" s="27" t="s">
        <v>280</v>
      </c>
      <c r="B16" s="28">
        <v>1951</v>
      </c>
      <c r="C16" s="30"/>
      <c r="D16" s="29" t="s">
        <v>13</v>
      </c>
      <c r="E16" s="30" t="s">
        <v>258</v>
      </c>
      <c r="F16" s="33" t="s">
        <v>281</v>
      </c>
      <c r="G16" s="30"/>
      <c r="H16" s="34"/>
      <c r="I16" s="34">
        <f t="shared" si="0"/>
        <v>1951</v>
      </c>
    </row>
    <row r="17" customHeight="true" spans="1:9">
      <c r="A17" s="27" t="s">
        <v>282</v>
      </c>
      <c r="B17" s="28">
        <v>117</v>
      </c>
      <c r="C17" s="30"/>
      <c r="D17" s="29" t="s">
        <v>258</v>
      </c>
      <c r="E17" s="30" t="s">
        <v>281</v>
      </c>
      <c r="F17" s="33" t="s">
        <v>283</v>
      </c>
      <c r="G17" s="30"/>
      <c r="H17" s="34"/>
      <c r="I17" s="34">
        <f t="shared" si="0"/>
        <v>117</v>
      </c>
    </row>
    <row r="18" customHeight="true" spans="1:9">
      <c r="A18" s="27" t="s">
        <v>284</v>
      </c>
      <c r="B18" s="28">
        <v>281</v>
      </c>
      <c r="C18" s="30"/>
      <c r="D18" s="29" t="s">
        <v>258</v>
      </c>
      <c r="E18" s="30" t="s">
        <v>281</v>
      </c>
      <c r="F18" s="33" t="s">
        <v>285</v>
      </c>
      <c r="G18" s="30"/>
      <c r="H18" s="34"/>
      <c r="I18" s="34">
        <f t="shared" si="0"/>
        <v>281</v>
      </c>
    </row>
    <row r="19" customHeight="true" spans="1:9">
      <c r="A19" s="27" t="s">
        <v>286</v>
      </c>
      <c r="B19" s="28">
        <v>19</v>
      </c>
      <c r="C19" s="30"/>
      <c r="D19" s="29" t="s">
        <v>258</v>
      </c>
      <c r="E19" s="30" t="s">
        <v>281</v>
      </c>
      <c r="F19" s="33" t="s">
        <v>287</v>
      </c>
      <c r="G19" s="30"/>
      <c r="H19" s="34"/>
      <c r="I19" s="34">
        <f t="shared" si="0"/>
        <v>19</v>
      </c>
    </row>
    <row r="20" customHeight="true" spans="1:9">
      <c r="A20" s="27" t="s">
        <v>288</v>
      </c>
      <c r="B20" s="28">
        <v>409</v>
      </c>
      <c r="C20" s="30"/>
      <c r="D20" s="29" t="s">
        <v>258</v>
      </c>
      <c r="E20" s="30" t="s">
        <v>281</v>
      </c>
      <c r="F20" s="33" t="s">
        <v>289</v>
      </c>
      <c r="G20" s="30"/>
      <c r="H20" s="34"/>
      <c r="I20" s="34">
        <f t="shared" si="0"/>
        <v>409</v>
      </c>
    </row>
    <row r="21" customHeight="true" spans="1:9">
      <c r="A21" s="27" t="s">
        <v>290</v>
      </c>
      <c r="B21" s="28">
        <v>115</v>
      </c>
      <c r="C21" s="30"/>
      <c r="D21" s="29" t="s">
        <v>258</v>
      </c>
      <c r="E21" s="30" t="s">
        <v>281</v>
      </c>
      <c r="F21" s="33" t="s">
        <v>291</v>
      </c>
      <c r="G21" s="30"/>
      <c r="H21" s="34"/>
      <c r="I21" s="34">
        <f t="shared" si="0"/>
        <v>115</v>
      </c>
    </row>
    <row r="22" customHeight="true" spans="1:9">
      <c r="A22" s="27" t="s">
        <v>292</v>
      </c>
      <c r="B22" s="28">
        <v>848</v>
      </c>
      <c r="C22" s="30"/>
      <c r="D22" s="29" t="s">
        <v>258</v>
      </c>
      <c r="E22" s="30" t="s">
        <v>281</v>
      </c>
      <c r="F22" s="33" t="s">
        <v>293</v>
      </c>
      <c r="G22" s="30"/>
      <c r="H22" s="34"/>
      <c r="I22" s="34">
        <f t="shared" si="0"/>
        <v>848</v>
      </c>
    </row>
    <row r="23" customHeight="true" spans="1:9">
      <c r="A23" s="27" t="s">
        <v>294</v>
      </c>
      <c r="B23" s="28">
        <v>40826</v>
      </c>
      <c r="C23" s="30"/>
      <c r="D23" s="29" t="s">
        <v>13</v>
      </c>
      <c r="E23" s="30" t="s">
        <v>258</v>
      </c>
      <c r="F23" s="33" t="s">
        <v>295</v>
      </c>
      <c r="G23" s="30"/>
      <c r="H23" s="34"/>
      <c r="I23" s="34">
        <f t="shared" si="0"/>
        <v>40826</v>
      </c>
    </row>
    <row r="24" customHeight="true" spans="1:9">
      <c r="A24" s="27" t="s">
        <v>296</v>
      </c>
      <c r="B24" s="28">
        <v>9979</v>
      </c>
      <c r="C24" s="30"/>
      <c r="D24" s="29" t="s">
        <v>258</v>
      </c>
      <c r="E24" s="30" t="s">
        <v>295</v>
      </c>
      <c r="F24" s="33" t="s">
        <v>297</v>
      </c>
      <c r="G24" s="30"/>
      <c r="H24" s="34"/>
      <c r="I24" s="34">
        <f t="shared" si="0"/>
        <v>9979</v>
      </c>
    </row>
    <row r="25" customHeight="true" spans="1:9">
      <c r="A25" s="27" t="s">
        <v>298</v>
      </c>
      <c r="B25" s="28">
        <v>19</v>
      </c>
      <c r="C25" s="30"/>
      <c r="D25" s="29" t="s">
        <v>258</v>
      </c>
      <c r="E25" s="30" t="s">
        <v>295</v>
      </c>
      <c r="F25" s="33" t="s">
        <v>299</v>
      </c>
      <c r="G25" s="30"/>
      <c r="H25" s="34"/>
      <c r="I25" s="34">
        <f t="shared" si="0"/>
        <v>19</v>
      </c>
    </row>
    <row r="26" customHeight="true" spans="1:9">
      <c r="A26" s="27" t="s">
        <v>300</v>
      </c>
      <c r="B26" s="28">
        <v>6761</v>
      </c>
      <c r="C26" s="30"/>
      <c r="D26" s="29" t="s">
        <v>258</v>
      </c>
      <c r="E26" s="30" t="s">
        <v>295</v>
      </c>
      <c r="F26" s="33" t="s">
        <v>301</v>
      </c>
      <c r="G26" s="30"/>
      <c r="H26" s="34"/>
      <c r="I26" s="34">
        <f t="shared" si="0"/>
        <v>6761</v>
      </c>
    </row>
    <row r="27" customHeight="true" spans="1:9">
      <c r="A27" s="27" t="s">
        <v>302</v>
      </c>
      <c r="B27" s="28">
        <v>12873</v>
      </c>
      <c r="C27" s="30"/>
      <c r="D27" s="29" t="s">
        <v>258</v>
      </c>
      <c r="E27" s="30" t="s">
        <v>295</v>
      </c>
      <c r="F27" s="33" t="s">
        <v>303</v>
      </c>
      <c r="G27" s="30"/>
      <c r="H27" s="34"/>
      <c r="I27" s="34">
        <f t="shared" si="0"/>
        <v>12873</v>
      </c>
    </row>
    <row r="28" customHeight="true" spans="1:9">
      <c r="A28" s="27" t="s">
        <v>304</v>
      </c>
      <c r="B28" s="28">
        <v>1486</v>
      </c>
      <c r="C28" s="30"/>
      <c r="D28" s="29" t="s">
        <v>13</v>
      </c>
      <c r="E28" s="30" t="s">
        <v>258</v>
      </c>
      <c r="F28" s="33" t="s">
        <v>305</v>
      </c>
      <c r="G28" s="30"/>
      <c r="H28" s="34"/>
      <c r="I28" s="34">
        <f t="shared" si="0"/>
        <v>1486</v>
      </c>
    </row>
    <row r="29" customHeight="true" spans="1:9">
      <c r="A29" s="27" t="s">
        <v>306</v>
      </c>
      <c r="B29" s="28">
        <v>985</v>
      </c>
      <c r="C29" s="30"/>
      <c r="D29" s="29" t="s">
        <v>258</v>
      </c>
      <c r="E29" s="30" t="s">
        <v>305</v>
      </c>
      <c r="F29" s="33" t="s">
        <v>307</v>
      </c>
      <c r="G29" s="30"/>
      <c r="H29" s="34"/>
      <c r="I29" s="34">
        <f t="shared" si="0"/>
        <v>985</v>
      </c>
    </row>
    <row r="30" customHeight="true" spans="1:9">
      <c r="A30" s="27" t="s">
        <v>308</v>
      </c>
      <c r="B30" s="28">
        <v>212</v>
      </c>
      <c r="C30" s="30"/>
      <c r="D30" s="29" t="s">
        <v>258</v>
      </c>
      <c r="E30" s="30" t="s">
        <v>305</v>
      </c>
      <c r="F30" s="33" t="s">
        <v>309</v>
      </c>
      <c r="G30" s="30"/>
      <c r="H30" s="34"/>
      <c r="I30" s="34">
        <f t="shared" si="0"/>
        <v>212</v>
      </c>
    </row>
    <row r="31" customHeight="true" spans="1:9">
      <c r="A31" s="27" t="s">
        <v>310</v>
      </c>
      <c r="B31" s="28">
        <v>8511</v>
      </c>
      <c r="C31" s="30"/>
      <c r="D31" s="29" t="s">
        <v>258</v>
      </c>
      <c r="E31" s="30" t="s">
        <v>311</v>
      </c>
      <c r="F31" s="33" t="s">
        <v>312</v>
      </c>
      <c r="G31" s="30"/>
      <c r="H31" s="34"/>
      <c r="I31" s="34">
        <f t="shared" si="0"/>
        <v>8511</v>
      </c>
    </row>
    <row r="32" customHeight="true" spans="1:9">
      <c r="A32" s="27" t="s">
        <v>313</v>
      </c>
      <c r="B32" s="28">
        <v>47339</v>
      </c>
      <c r="C32" s="30"/>
      <c r="D32" s="29" t="s">
        <v>258</v>
      </c>
      <c r="E32" s="30" t="s">
        <v>311</v>
      </c>
      <c r="F32" s="33" t="s">
        <v>314</v>
      </c>
      <c r="G32" s="30"/>
      <c r="H32" s="34"/>
      <c r="I32" s="34">
        <f t="shared" si="0"/>
        <v>47339</v>
      </c>
    </row>
    <row r="33" customHeight="true" spans="1:9">
      <c r="A33" s="27" t="s">
        <v>315</v>
      </c>
      <c r="B33" s="28">
        <v>2808</v>
      </c>
      <c r="C33" s="30"/>
      <c r="D33" s="29" t="s">
        <v>258</v>
      </c>
      <c r="E33" s="30" t="s">
        <v>311</v>
      </c>
      <c r="F33" s="33" t="s">
        <v>316</v>
      </c>
      <c r="G33" s="30"/>
      <c r="H33" s="34"/>
      <c r="I33" s="34">
        <f t="shared" si="0"/>
        <v>2808</v>
      </c>
    </row>
    <row r="34" customHeight="true" spans="1:9">
      <c r="A34" s="27" t="s">
        <v>317</v>
      </c>
      <c r="B34" s="28">
        <v>2122</v>
      </c>
      <c r="C34" s="30"/>
      <c r="D34" s="29" t="s">
        <v>13</v>
      </c>
      <c r="E34" s="30" t="s">
        <v>258</v>
      </c>
      <c r="F34" s="33" t="s">
        <v>318</v>
      </c>
      <c r="G34" s="30"/>
      <c r="H34" s="34"/>
      <c r="I34" s="34">
        <f t="shared" si="0"/>
        <v>2122</v>
      </c>
    </row>
    <row r="35" customHeight="true" spans="1:9">
      <c r="A35" s="27" t="s">
        <v>319</v>
      </c>
      <c r="B35" s="28">
        <v>40000</v>
      </c>
      <c r="C35" s="30"/>
      <c r="D35" s="29" t="s">
        <v>258</v>
      </c>
      <c r="E35" s="30" t="s">
        <v>318</v>
      </c>
      <c r="F35" s="33" t="s">
        <v>320</v>
      </c>
      <c r="G35" s="30"/>
      <c r="H35" s="34"/>
      <c r="I35" s="34">
        <f t="shared" si="0"/>
        <v>40000</v>
      </c>
    </row>
    <row r="36" customHeight="true" spans="1:9">
      <c r="A36" s="27" t="s">
        <v>321</v>
      </c>
      <c r="B36" s="28">
        <v>833</v>
      </c>
      <c r="C36" s="30"/>
      <c r="D36" s="29" t="s">
        <v>258</v>
      </c>
      <c r="E36" s="30" t="s">
        <v>318</v>
      </c>
      <c r="F36" s="33" t="s">
        <v>322</v>
      </c>
      <c r="G36" s="30"/>
      <c r="H36" s="34"/>
      <c r="I36" s="34">
        <f t="shared" si="0"/>
        <v>833</v>
      </c>
    </row>
    <row r="37" customHeight="true" spans="1:9">
      <c r="A37" s="27" t="s">
        <v>323</v>
      </c>
      <c r="B37" s="28">
        <v>532</v>
      </c>
      <c r="C37" s="30"/>
      <c r="D37" s="29" t="s">
        <v>258</v>
      </c>
      <c r="E37" s="30" t="s">
        <v>318</v>
      </c>
      <c r="F37" s="33" t="s">
        <v>324</v>
      </c>
      <c r="G37" s="30"/>
      <c r="H37" s="34"/>
      <c r="I37" s="34">
        <f t="shared" si="0"/>
        <v>532</v>
      </c>
    </row>
    <row r="38" customHeight="true" spans="1:9">
      <c r="A38" s="27" t="s">
        <v>325</v>
      </c>
      <c r="B38" s="28">
        <v>1044</v>
      </c>
      <c r="C38" s="30"/>
      <c r="D38" s="29" t="s">
        <v>258</v>
      </c>
      <c r="E38" s="30" t="s">
        <v>318</v>
      </c>
      <c r="F38" s="33" t="s">
        <v>326</v>
      </c>
      <c r="G38" s="30"/>
      <c r="H38" s="34"/>
      <c r="I38" s="34">
        <f t="shared" si="0"/>
        <v>1044</v>
      </c>
    </row>
    <row r="39" customHeight="true" spans="1:9">
      <c r="A39" s="27" t="s">
        <v>327</v>
      </c>
      <c r="B39" s="28">
        <v>5713</v>
      </c>
      <c r="C39" s="30"/>
      <c r="D39" s="29" t="s">
        <v>258</v>
      </c>
      <c r="E39" s="30" t="s">
        <v>318</v>
      </c>
      <c r="F39" s="33" t="s">
        <v>328</v>
      </c>
      <c r="G39" s="30"/>
      <c r="H39" s="34"/>
      <c r="I39" s="34">
        <f t="shared" si="0"/>
        <v>5713</v>
      </c>
    </row>
    <row r="40" customHeight="true" spans="1:9">
      <c r="A40" s="27" t="s">
        <v>329</v>
      </c>
      <c r="B40" s="28">
        <v>2249</v>
      </c>
      <c r="C40" s="30"/>
      <c r="D40" s="29" t="s">
        <v>13</v>
      </c>
      <c r="E40" s="30" t="s">
        <v>258</v>
      </c>
      <c r="F40" s="33" t="s">
        <v>330</v>
      </c>
      <c r="G40" s="30"/>
      <c r="H40" s="34"/>
      <c r="I40" s="34">
        <f t="shared" si="0"/>
        <v>2249</v>
      </c>
    </row>
    <row r="41" customHeight="true" spans="1:9">
      <c r="A41" s="27" t="s">
        <v>331</v>
      </c>
      <c r="B41" s="28">
        <v>800</v>
      </c>
      <c r="C41" s="30"/>
      <c r="D41" s="29" t="s">
        <v>258</v>
      </c>
      <c r="E41" s="30" t="s">
        <v>330</v>
      </c>
      <c r="F41" s="33" t="s">
        <v>332</v>
      </c>
      <c r="G41" s="30"/>
      <c r="H41" s="34"/>
      <c r="I41" s="34">
        <f t="shared" si="0"/>
        <v>800</v>
      </c>
    </row>
    <row r="42" customHeight="true" spans="1:9">
      <c r="A42" s="27" t="s">
        <v>333</v>
      </c>
      <c r="B42" s="28">
        <v>783</v>
      </c>
      <c r="C42" s="30"/>
      <c r="D42" s="29" t="s">
        <v>258</v>
      </c>
      <c r="E42" s="30" t="s">
        <v>334</v>
      </c>
      <c r="F42" s="33" t="s">
        <v>335</v>
      </c>
      <c r="G42" s="30"/>
      <c r="H42" s="34"/>
      <c r="I42" s="34">
        <f t="shared" si="0"/>
        <v>783</v>
      </c>
    </row>
    <row r="43" customHeight="true" spans="1:9">
      <c r="A43" s="27" t="s">
        <v>336</v>
      </c>
      <c r="B43" s="28">
        <v>64</v>
      </c>
      <c r="C43" s="30"/>
      <c r="D43" s="29" t="s">
        <v>13</v>
      </c>
      <c r="E43" s="30" t="s">
        <v>258</v>
      </c>
      <c r="F43" s="33" t="s">
        <v>337</v>
      </c>
      <c r="G43" s="30"/>
      <c r="H43" s="34"/>
      <c r="I43" s="34">
        <f t="shared" si="0"/>
        <v>64</v>
      </c>
    </row>
    <row r="44" customHeight="true" spans="1:9">
      <c r="A44" s="27" t="s">
        <v>338</v>
      </c>
      <c r="B44" s="28">
        <v>1462</v>
      </c>
      <c r="C44" s="30"/>
      <c r="D44" s="29" t="s">
        <v>258</v>
      </c>
      <c r="E44" s="30" t="s">
        <v>337</v>
      </c>
      <c r="F44" s="33" t="s">
        <v>339</v>
      </c>
      <c r="G44" s="30"/>
      <c r="H44" s="34"/>
      <c r="I44" s="34">
        <f t="shared" si="0"/>
        <v>1462</v>
      </c>
    </row>
    <row r="45" customHeight="true" spans="1:9">
      <c r="A45" s="27" t="s">
        <v>340</v>
      </c>
      <c r="B45" s="28">
        <v>194</v>
      </c>
      <c r="C45" s="30"/>
      <c r="D45" s="29" t="s">
        <v>258</v>
      </c>
      <c r="E45" s="30" t="s">
        <v>337</v>
      </c>
      <c r="F45" s="33" t="s">
        <v>341</v>
      </c>
      <c r="G45" s="30"/>
      <c r="H45" s="34"/>
      <c r="I45" s="34">
        <f t="shared" si="0"/>
        <v>194</v>
      </c>
    </row>
    <row r="46" customHeight="true" spans="1:9">
      <c r="A46" s="27" t="s">
        <v>342</v>
      </c>
      <c r="B46" s="28">
        <v>161</v>
      </c>
      <c r="C46" s="30"/>
      <c r="D46" s="29" t="s">
        <v>258</v>
      </c>
      <c r="E46" s="30" t="s">
        <v>337</v>
      </c>
      <c r="F46" s="33" t="s">
        <v>343</v>
      </c>
      <c r="G46" s="30"/>
      <c r="H46" s="34"/>
      <c r="I46" s="34">
        <f t="shared" si="0"/>
        <v>161</v>
      </c>
    </row>
    <row r="47" customHeight="true" spans="1:9">
      <c r="A47" s="27" t="s">
        <v>344</v>
      </c>
      <c r="B47" s="28">
        <v>19408</v>
      </c>
      <c r="C47" s="30"/>
      <c r="D47" s="29" t="s">
        <v>258</v>
      </c>
      <c r="E47" s="30" t="s">
        <v>337</v>
      </c>
      <c r="F47" s="33" t="s">
        <v>345</v>
      </c>
      <c r="G47" s="30"/>
      <c r="H47" s="34"/>
      <c r="I47" s="34">
        <f t="shared" si="0"/>
        <v>19408</v>
      </c>
    </row>
    <row r="48" customHeight="true" spans="1:9">
      <c r="A48" s="27" t="s">
        <v>346</v>
      </c>
      <c r="B48" s="28">
        <v>8251</v>
      </c>
      <c r="C48" s="30"/>
      <c r="D48" s="29" t="s">
        <v>258</v>
      </c>
      <c r="E48" s="30" t="s">
        <v>337</v>
      </c>
      <c r="F48" s="33" t="s">
        <v>347</v>
      </c>
      <c r="G48" s="30"/>
      <c r="H48" s="34"/>
      <c r="I48" s="34">
        <f t="shared" si="0"/>
        <v>8251</v>
      </c>
    </row>
    <row r="49" customHeight="true" spans="1:9">
      <c r="A49" s="27" t="s">
        <v>348</v>
      </c>
      <c r="B49" s="28">
        <v>3845</v>
      </c>
      <c r="C49" s="30"/>
      <c r="D49" s="29" t="s">
        <v>258</v>
      </c>
      <c r="E49" s="30" t="s">
        <v>337</v>
      </c>
      <c r="F49" s="33" t="s">
        <v>349</v>
      </c>
      <c r="G49" s="30"/>
      <c r="H49" s="34"/>
      <c r="I49" s="34">
        <f t="shared" si="0"/>
        <v>3845</v>
      </c>
    </row>
    <row r="50" customHeight="true" spans="1:9">
      <c r="A50" s="27" t="s">
        <v>350</v>
      </c>
      <c r="B50" s="28">
        <v>722</v>
      </c>
      <c r="C50" s="30"/>
      <c r="D50" s="29" t="s">
        <v>258</v>
      </c>
      <c r="E50" s="30" t="s">
        <v>351</v>
      </c>
      <c r="F50" s="33" t="s">
        <v>352</v>
      </c>
      <c r="G50" s="30"/>
      <c r="H50" s="34"/>
      <c r="I50" s="34">
        <f t="shared" si="0"/>
        <v>722</v>
      </c>
    </row>
    <row r="51" customHeight="true" spans="1:9">
      <c r="A51" s="27" t="s">
        <v>353</v>
      </c>
      <c r="B51" s="28">
        <v>1851</v>
      </c>
      <c r="C51" s="30"/>
      <c r="D51" s="29" t="s">
        <v>258</v>
      </c>
      <c r="E51" s="30" t="s">
        <v>351</v>
      </c>
      <c r="F51" s="33" t="s">
        <v>354</v>
      </c>
      <c r="G51" s="30"/>
      <c r="H51" s="34"/>
      <c r="I51" s="34">
        <f t="shared" si="0"/>
        <v>1851</v>
      </c>
    </row>
    <row r="52" customHeight="true" spans="1:9">
      <c r="A52" s="27" t="s">
        <v>355</v>
      </c>
      <c r="B52" s="28">
        <v>1911</v>
      </c>
      <c r="C52" s="30"/>
      <c r="D52" s="29" t="s">
        <v>258</v>
      </c>
      <c r="E52" s="30" t="s">
        <v>356</v>
      </c>
      <c r="F52" s="33" t="s">
        <v>357</v>
      </c>
      <c r="G52" s="30"/>
      <c r="H52" s="34"/>
      <c r="I52" s="34">
        <f t="shared" si="0"/>
        <v>1911</v>
      </c>
    </row>
    <row r="53" customHeight="true" spans="1:9">
      <c r="A53" s="27" t="s">
        <v>358</v>
      </c>
      <c r="B53" s="28">
        <v>946</v>
      </c>
      <c r="C53" s="30"/>
      <c r="D53" s="29" t="s">
        <v>258</v>
      </c>
      <c r="E53" s="30" t="s">
        <v>356</v>
      </c>
      <c r="F53" s="33" t="s">
        <v>359</v>
      </c>
      <c r="G53" s="30"/>
      <c r="H53" s="34"/>
      <c r="I53" s="34">
        <f t="shared" si="0"/>
        <v>946</v>
      </c>
    </row>
    <row r="54" customHeight="true" spans="1:9">
      <c r="A54" s="27" t="s">
        <v>360</v>
      </c>
      <c r="B54" s="28">
        <v>1882</v>
      </c>
      <c r="C54" s="30"/>
      <c r="D54" s="29" t="s">
        <v>258</v>
      </c>
      <c r="E54" s="30" t="s">
        <v>356</v>
      </c>
      <c r="F54" s="33" t="s">
        <v>361</v>
      </c>
      <c r="G54" s="30"/>
      <c r="H54" s="34"/>
      <c r="I54" s="34">
        <f t="shared" si="0"/>
        <v>1882</v>
      </c>
    </row>
    <row r="55" customHeight="true" spans="1:9">
      <c r="A55" s="27" t="s">
        <v>362</v>
      </c>
      <c r="B55" s="28">
        <v>63022</v>
      </c>
      <c r="C55" s="30"/>
      <c r="D55" s="29" t="s">
        <v>258</v>
      </c>
      <c r="E55" s="30" t="s">
        <v>356</v>
      </c>
      <c r="F55" s="33" t="s">
        <v>363</v>
      </c>
      <c r="G55" s="30"/>
      <c r="H55" s="34"/>
      <c r="I55" s="34">
        <f t="shared" si="0"/>
        <v>63022</v>
      </c>
    </row>
    <row r="56" customHeight="true" spans="1:9">
      <c r="A56" s="27" t="s">
        <v>364</v>
      </c>
      <c r="B56" s="28">
        <v>43325</v>
      </c>
      <c r="C56" s="30"/>
      <c r="D56" s="29" t="s">
        <v>258</v>
      </c>
      <c r="E56" s="30" t="s">
        <v>365</v>
      </c>
      <c r="F56" s="33" t="s">
        <v>366</v>
      </c>
      <c r="G56" s="30"/>
      <c r="H56" s="34"/>
      <c r="I56" s="34">
        <f t="shared" si="0"/>
        <v>43325</v>
      </c>
    </row>
    <row r="57" customHeight="true" spans="1:9">
      <c r="A57" s="27" t="s">
        <v>367</v>
      </c>
      <c r="B57" s="28">
        <v>11883</v>
      </c>
      <c r="C57" s="30"/>
      <c r="D57" s="29" t="s">
        <v>258</v>
      </c>
      <c r="E57" s="30" t="s">
        <v>365</v>
      </c>
      <c r="F57" s="33" t="s">
        <v>368</v>
      </c>
      <c r="G57" s="30"/>
      <c r="H57" s="34"/>
      <c r="I57" s="34">
        <f t="shared" si="0"/>
        <v>11883</v>
      </c>
    </row>
    <row r="58" customHeight="true" spans="1:9">
      <c r="A58" s="27" t="s">
        <v>369</v>
      </c>
      <c r="B58" s="28">
        <v>4596</v>
      </c>
      <c r="C58" s="30"/>
      <c r="D58" s="29" t="s">
        <v>258</v>
      </c>
      <c r="E58" s="30" t="s">
        <v>370</v>
      </c>
      <c r="F58" s="33" t="s">
        <v>371</v>
      </c>
      <c r="G58" s="30"/>
      <c r="H58" s="34"/>
      <c r="I58" s="34">
        <f t="shared" si="0"/>
        <v>4596</v>
      </c>
    </row>
    <row r="59" customHeight="true" spans="1:9">
      <c r="A59" s="27" t="s">
        <v>372</v>
      </c>
      <c r="B59" s="28">
        <v>1933</v>
      </c>
      <c r="C59" s="30"/>
      <c r="D59" s="29" t="s">
        <v>258</v>
      </c>
      <c r="E59" s="30" t="s">
        <v>373</v>
      </c>
      <c r="F59" s="33" t="s">
        <v>374</v>
      </c>
      <c r="G59" s="30"/>
      <c r="H59" s="34"/>
      <c r="I59" s="34">
        <f t="shared" si="0"/>
        <v>1933</v>
      </c>
    </row>
    <row r="60" customHeight="true" spans="1:9">
      <c r="A60" s="27" t="s">
        <v>375</v>
      </c>
      <c r="B60" s="28">
        <v>35</v>
      </c>
      <c r="C60" s="30"/>
      <c r="D60" s="29" t="s">
        <v>258</v>
      </c>
      <c r="E60" s="30" t="s">
        <v>373</v>
      </c>
      <c r="F60" s="33" t="s">
        <v>376</v>
      </c>
      <c r="G60" s="30"/>
      <c r="H60" s="34"/>
      <c r="I60" s="34">
        <f t="shared" si="0"/>
        <v>35</v>
      </c>
    </row>
    <row r="61" customHeight="true" spans="1:9">
      <c r="A61" s="27" t="s">
        <v>377</v>
      </c>
      <c r="B61" s="28">
        <v>1250</v>
      </c>
      <c r="C61" s="30"/>
      <c r="D61" s="29" t="s">
        <v>258</v>
      </c>
      <c r="E61" s="30" t="s">
        <v>373</v>
      </c>
      <c r="F61" s="33" t="s">
        <v>378</v>
      </c>
      <c r="G61" s="30"/>
      <c r="H61" s="34"/>
      <c r="I61" s="34">
        <f t="shared" si="0"/>
        <v>1250</v>
      </c>
    </row>
    <row r="62" customHeight="true" spans="1:9">
      <c r="A62" s="27" t="s">
        <v>379</v>
      </c>
      <c r="B62" s="28">
        <v>6987</v>
      </c>
      <c r="C62" s="30"/>
      <c r="D62" s="29" t="s">
        <v>258</v>
      </c>
      <c r="E62" s="30" t="s">
        <v>380</v>
      </c>
      <c r="F62" s="33" t="s">
        <v>381</v>
      </c>
      <c r="G62" s="30"/>
      <c r="H62" s="34"/>
      <c r="I62" s="34">
        <f t="shared" si="0"/>
        <v>6987</v>
      </c>
    </row>
    <row r="63" customHeight="true" spans="1:9">
      <c r="A63" s="27" t="s">
        <v>382</v>
      </c>
      <c r="B63" s="28">
        <v>2920</v>
      </c>
      <c r="C63" s="30"/>
      <c r="D63" s="29" t="s">
        <v>13</v>
      </c>
      <c r="E63" s="30" t="s">
        <v>258</v>
      </c>
      <c r="F63" s="33" t="s">
        <v>383</v>
      </c>
      <c r="G63" s="30"/>
      <c r="H63" s="34"/>
      <c r="I63" s="34">
        <f t="shared" si="0"/>
        <v>2920</v>
      </c>
    </row>
    <row r="64" customHeight="true" spans="1:9">
      <c r="A64" s="27" t="s">
        <v>384</v>
      </c>
      <c r="B64" s="28">
        <v>1117</v>
      </c>
      <c r="C64" s="30"/>
      <c r="D64" s="29" t="s">
        <v>258</v>
      </c>
      <c r="E64" s="30" t="s">
        <v>383</v>
      </c>
      <c r="F64" s="33" t="s">
        <v>385</v>
      </c>
      <c r="G64" s="30"/>
      <c r="H64" s="34"/>
      <c r="I64" s="34">
        <f t="shared" si="0"/>
        <v>1117</v>
      </c>
    </row>
    <row r="65" customHeight="true" spans="1:9">
      <c r="A65" s="27" t="s">
        <v>386</v>
      </c>
      <c r="B65" s="28">
        <v>2857</v>
      </c>
      <c r="C65" s="30"/>
      <c r="D65" s="29" t="s">
        <v>13</v>
      </c>
      <c r="E65" s="30" t="s">
        <v>258</v>
      </c>
      <c r="F65" s="33" t="s">
        <v>387</v>
      </c>
      <c r="G65" s="30"/>
      <c r="H65" s="34"/>
      <c r="I65" s="34">
        <f t="shared" si="0"/>
        <v>2857</v>
      </c>
    </row>
    <row r="66" customHeight="true" spans="1:9">
      <c r="A66" s="27" t="s">
        <v>388</v>
      </c>
      <c r="B66" s="28">
        <v>93</v>
      </c>
      <c r="C66" s="30"/>
      <c r="D66" s="29" t="s">
        <v>258</v>
      </c>
      <c r="E66" s="30" t="s">
        <v>387</v>
      </c>
      <c r="F66" s="33" t="s">
        <v>389</v>
      </c>
      <c r="G66" s="30"/>
      <c r="H66" s="34"/>
      <c r="I66" s="34">
        <f t="shared" si="0"/>
        <v>93</v>
      </c>
    </row>
    <row r="67" customHeight="true" spans="1:9">
      <c r="A67" s="27" t="s">
        <v>390</v>
      </c>
      <c r="B67" s="28">
        <v>320</v>
      </c>
      <c r="C67" s="30"/>
      <c r="D67" s="29" t="s">
        <v>258</v>
      </c>
      <c r="E67" s="30" t="s">
        <v>387</v>
      </c>
      <c r="F67" s="33" t="s">
        <v>391</v>
      </c>
      <c r="G67" s="30"/>
      <c r="H67" s="34"/>
      <c r="I67" s="34">
        <f t="shared" si="0"/>
        <v>320</v>
      </c>
    </row>
    <row r="68" customHeight="true" spans="1:9">
      <c r="A68" s="27" t="s">
        <v>392</v>
      </c>
      <c r="B68" s="28">
        <v>250</v>
      </c>
      <c r="C68" s="30"/>
      <c r="D68" s="29" t="s">
        <v>258</v>
      </c>
      <c r="E68" s="30" t="s">
        <v>393</v>
      </c>
      <c r="F68" s="33" t="s">
        <v>394</v>
      </c>
      <c r="G68" s="30"/>
      <c r="H68" s="34"/>
      <c r="I68" s="34">
        <f t="shared" si="0"/>
        <v>250</v>
      </c>
    </row>
    <row r="69" customHeight="true" spans="1:9">
      <c r="A69" s="27" t="s">
        <v>395</v>
      </c>
      <c r="B69" s="28">
        <v>70</v>
      </c>
      <c r="C69" s="30"/>
      <c r="D69" s="29" t="s">
        <v>258</v>
      </c>
      <c r="E69" s="30" t="s">
        <v>396</v>
      </c>
      <c r="F69" s="33" t="s">
        <v>397</v>
      </c>
      <c r="G69" s="30"/>
      <c r="H69" s="34"/>
      <c r="I69" s="34">
        <f t="shared" ref="I69:I132" si="1">SUM(B69:H69)</f>
        <v>70</v>
      </c>
    </row>
    <row r="70" customHeight="true" spans="1:9">
      <c r="A70" s="27" t="s">
        <v>398</v>
      </c>
      <c r="B70" s="28">
        <v>10501</v>
      </c>
      <c r="C70" s="30"/>
      <c r="D70" s="29" t="s">
        <v>13</v>
      </c>
      <c r="E70" s="30" t="s">
        <v>258</v>
      </c>
      <c r="F70" s="33" t="s">
        <v>399</v>
      </c>
      <c r="G70" s="30"/>
      <c r="H70" s="34"/>
      <c r="I70" s="34">
        <f t="shared" si="1"/>
        <v>10501</v>
      </c>
    </row>
    <row r="71" customHeight="true" spans="1:9">
      <c r="A71" s="27" t="s">
        <v>400</v>
      </c>
      <c r="B71" s="28">
        <v>1021</v>
      </c>
      <c r="C71" s="30"/>
      <c r="D71" s="29" t="s">
        <v>258</v>
      </c>
      <c r="E71" s="30" t="s">
        <v>399</v>
      </c>
      <c r="F71" s="33" t="s">
        <v>401</v>
      </c>
      <c r="G71" s="30"/>
      <c r="H71" s="34"/>
      <c r="I71" s="34">
        <f t="shared" si="1"/>
        <v>1021</v>
      </c>
    </row>
    <row r="72" customHeight="true" spans="1:9">
      <c r="A72" s="27" t="s">
        <v>402</v>
      </c>
      <c r="B72" s="28">
        <v>159</v>
      </c>
      <c r="C72" s="30"/>
      <c r="D72" s="29" t="s">
        <v>13</v>
      </c>
      <c r="E72" s="30" t="s">
        <v>258</v>
      </c>
      <c r="F72" s="33" t="s">
        <v>403</v>
      </c>
      <c r="G72" s="30"/>
      <c r="H72" s="34"/>
      <c r="I72" s="34">
        <f t="shared" si="1"/>
        <v>159</v>
      </c>
    </row>
    <row r="73" customHeight="true" spans="1:9">
      <c r="A73" s="27" t="s">
        <v>404</v>
      </c>
      <c r="B73" s="28">
        <v>7</v>
      </c>
      <c r="C73" s="30"/>
      <c r="D73" s="29" t="s">
        <v>258</v>
      </c>
      <c r="E73" s="30" t="s">
        <v>403</v>
      </c>
      <c r="F73" s="33" t="s">
        <v>405</v>
      </c>
      <c r="G73" s="30"/>
      <c r="H73" s="34"/>
      <c r="I73" s="34">
        <f t="shared" si="1"/>
        <v>7</v>
      </c>
    </row>
    <row r="74" customHeight="true" spans="1:9">
      <c r="A74" s="27" t="s">
        <v>406</v>
      </c>
      <c r="B74" s="28">
        <v>5340</v>
      </c>
      <c r="C74" s="30"/>
      <c r="D74" s="29" t="s">
        <v>13</v>
      </c>
      <c r="E74" s="30" t="s">
        <v>258</v>
      </c>
      <c r="F74" s="33" t="s">
        <v>407</v>
      </c>
      <c r="G74" s="30"/>
      <c r="H74" s="34"/>
      <c r="I74" s="34">
        <f t="shared" si="1"/>
        <v>5340</v>
      </c>
    </row>
    <row r="75" customHeight="true" spans="1:9">
      <c r="A75" s="27" t="s">
        <v>408</v>
      </c>
      <c r="B75" s="28">
        <v>3368</v>
      </c>
      <c r="C75" s="30"/>
      <c r="D75" s="29" t="s">
        <v>258</v>
      </c>
      <c r="E75" s="30" t="s">
        <v>407</v>
      </c>
      <c r="F75" s="33" t="s">
        <v>409</v>
      </c>
      <c r="G75" s="30"/>
      <c r="H75" s="34"/>
      <c r="I75" s="34">
        <f t="shared" si="1"/>
        <v>3368</v>
      </c>
    </row>
    <row r="76" customHeight="true" spans="1:9">
      <c r="A76" s="27" t="s">
        <v>410</v>
      </c>
      <c r="B76" s="28">
        <v>197</v>
      </c>
      <c r="C76" s="30"/>
      <c r="D76" s="29" t="s">
        <v>258</v>
      </c>
      <c r="E76" s="30" t="s">
        <v>258</v>
      </c>
      <c r="F76" s="33" t="s">
        <v>17</v>
      </c>
      <c r="G76" s="30"/>
      <c r="H76" s="34"/>
      <c r="I76" s="34">
        <f t="shared" si="1"/>
        <v>197</v>
      </c>
    </row>
    <row r="77" customHeight="true" spans="1:9">
      <c r="A77" s="27" t="s">
        <v>411</v>
      </c>
      <c r="B77" s="28">
        <v>409</v>
      </c>
      <c r="C77" s="30"/>
      <c r="D77" s="29" t="s">
        <v>258</v>
      </c>
      <c r="E77" s="30" t="s">
        <v>412</v>
      </c>
      <c r="F77" s="33" t="s">
        <v>413</v>
      </c>
      <c r="G77" s="30"/>
      <c r="H77" s="34"/>
      <c r="I77" s="34">
        <f t="shared" si="1"/>
        <v>409</v>
      </c>
    </row>
    <row r="78" customHeight="true" spans="1:9">
      <c r="A78" s="27" t="s">
        <v>414</v>
      </c>
      <c r="B78" s="28">
        <v>20440</v>
      </c>
      <c r="C78" s="30"/>
      <c r="D78" s="29" t="s">
        <v>258</v>
      </c>
      <c r="E78" s="30" t="s">
        <v>412</v>
      </c>
      <c r="F78" s="33" t="s">
        <v>415</v>
      </c>
      <c r="G78" s="30"/>
      <c r="H78" s="34"/>
      <c r="I78" s="34">
        <f t="shared" si="1"/>
        <v>20440</v>
      </c>
    </row>
    <row r="79" customHeight="true" spans="1:9">
      <c r="A79" s="27" t="s">
        <v>416</v>
      </c>
      <c r="B79" s="28">
        <v>8715</v>
      </c>
      <c r="C79" s="30"/>
      <c r="D79" s="160" t="s">
        <v>17</v>
      </c>
      <c r="E79" s="37"/>
      <c r="F79" s="38" t="s">
        <v>417</v>
      </c>
      <c r="G79" s="30"/>
      <c r="H79" s="34"/>
      <c r="I79" s="34">
        <f t="shared" si="1"/>
        <v>8715</v>
      </c>
    </row>
    <row r="80" customHeight="true" spans="1:9">
      <c r="A80" s="27" t="s">
        <v>418</v>
      </c>
      <c r="B80" s="28">
        <v>667</v>
      </c>
      <c r="C80" s="30"/>
      <c r="D80" s="36"/>
      <c r="E80" s="161" t="s">
        <v>417</v>
      </c>
      <c r="F80" s="38" t="s">
        <v>419</v>
      </c>
      <c r="G80" s="30"/>
      <c r="H80" s="34"/>
      <c r="I80" s="34">
        <f t="shared" si="1"/>
        <v>667</v>
      </c>
    </row>
    <row r="81" customHeight="true" spans="1:9">
      <c r="A81" s="27" t="s">
        <v>420</v>
      </c>
      <c r="B81" s="28">
        <v>3503</v>
      </c>
      <c r="C81" s="30"/>
      <c r="D81" s="29" t="s">
        <v>258</v>
      </c>
      <c r="E81" s="30" t="s">
        <v>421</v>
      </c>
      <c r="F81" s="33" t="s">
        <v>422</v>
      </c>
      <c r="G81" s="30"/>
      <c r="H81" s="34"/>
      <c r="I81" s="34">
        <f t="shared" si="1"/>
        <v>3503</v>
      </c>
    </row>
    <row r="82" customHeight="true" spans="1:9">
      <c r="A82" s="27" t="s">
        <v>423</v>
      </c>
      <c r="B82" s="28">
        <v>376</v>
      </c>
      <c r="C82" s="30"/>
      <c r="D82" s="29" t="s">
        <v>258</v>
      </c>
      <c r="E82" s="30" t="s">
        <v>258</v>
      </c>
      <c r="F82" s="33" t="s">
        <v>20</v>
      </c>
      <c r="G82" s="30"/>
      <c r="H82" s="34"/>
      <c r="I82" s="34">
        <f t="shared" si="1"/>
        <v>376</v>
      </c>
    </row>
    <row r="83" customHeight="true" spans="1:9">
      <c r="A83" s="27" t="s">
        <v>424</v>
      </c>
      <c r="B83" s="28">
        <v>7179</v>
      </c>
      <c r="C83" s="30"/>
      <c r="D83" s="29" t="s">
        <v>258</v>
      </c>
      <c r="E83" s="30" t="s">
        <v>425</v>
      </c>
      <c r="F83" s="33" t="s">
        <v>426</v>
      </c>
      <c r="G83" s="30"/>
      <c r="H83" s="34"/>
      <c r="I83" s="34">
        <f t="shared" si="1"/>
        <v>7179</v>
      </c>
    </row>
    <row r="84" customHeight="true" spans="1:9">
      <c r="A84" s="27" t="s">
        <v>427</v>
      </c>
      <c r="B84" s="28">
        <v>14820</v>
      </c>
      <c r="C84" s="30"/>
      <c r="D84" s="29" t="s">
        <v>258</v>
      </c>
      <c r="E84" s="30" t="s">
        <v>425</v>
      </c>
      <c r="F84" s="33" t="s">
        <v>428</v>
      </c>
      <c r="G84" s="30"/>
      <c r="H84" s="34"/>
      <c r="I84" s="34">
        <f t="shared" si="1"/>
        <v>14820</v>
      </c>
    </row>
    <row r="85" customHeight="true" spans="1:9">
      <c r="A85" s="27" t="s">
        <v>429</v>
      </c>
      <c r="B85" s="28">
        <v>2736</v>
      </c>
      <c r="C85" s="30"/>
      <c r="D85" s="29" t="s">
        <v>258</v>
      </c>
      <c r="E85" s="30" t="s">
        <v>425</v>
      </c>
      <c r="F85" s="33" t="s">
        <v>430</v>
      </c>
      <c r="G85" s="30"/>
      <c r="H85" s="34"/>
      <c r="I85" s="34">
        <f t="shared" si="1"/>
        <v>2736</v>
      </c>
    </row>
    <row r="86" customHeight="true" spans="1:9">
      <c r="A86" s="27" t="s">
        <v>431</v>
      </c>
      <c r="B86" s="28">
        <v>95</v>
      </c>
      <c r="C86" s="30"/>
      <c r="D86" s="29" t="s">
        <v>23</v>
      </c>
      <c r="E86" s="30" t="s">
        <v>258</v>
      </c>
      <c r="F86" s="33" t="s">
        <v>432</v>
      </c>
      <c r="G86" s="30"/>
      <c r="H86" s="34"/>
      <c r="I86" s="34">
        <f t="shared" si="1"/>
        <v>95</v>
      </c>
    </row>
    <row r="87" customHeight="true" spans="1:9">
      <c r="A87" s="27" t="s">
        <v>433</v>
      </c>
      <c r="B87" s="28">
        <v>1710</v>
      </c>
      <c r="C87" s="30"/>
      <c r="D87" s="29" t="s">
        <v>258</v>
      </c>
      <c r="E87" s="30" t="s">
        <v>432</v>
      </c>
      <c r="F87" s="33" t="s">
        <v>434</v>
      </c>
      <c r="G87" s="30"/>
      <c r="H87" s="34"/>
      <c r="I87" s="34">
        <f t="shared" si="1"/>
        <v>1710</v>
      </c>
    </row>
    <row r="88" customHeight="true" spans="1:9">
      <c r="A88" s="27" t="s">
        <v>435</v>
      </c>
      <c r="B88" s="28">
        <v>4516</v>
      </c>
      <c r="C88" s="30"/>
      <c r="D88" s="29" t="s">
        <v>258</v>
      </c>
      <c r="E88" s="30" t="s">
        <v>432</v>
      </c>
      <c r="F88" s="33" t="s">
        <v>436</v>
      </c>
      <c r="G88" s="30"/>
      <c r="H88" s="34"/>
      <c r="I88" s="34">
        <f t="shared" si="1"/>
        <v>4516</v>
      </c>
    </row>
    <row r="89" customHeight="true" spans="1:9">
      <c r="A89" s="27" t="s">
        <v>437</v>
      </c>
      <c r="B89" s="28">
        <v>419</v>
      </c>
      <c r="C89" s="30"/>
      <c r="D89" s="29" t="s">
        <v>258</v>
      </c>
      <c r="E89" s="30" t="s">
        <v>432</v>
      </c>
      <c r="F89" s="33" t="s">
        <v>438</v>
      </c>
      <c r="G89" s="30"/>
      <c r="H89" s="34"/>
      <c r="I89" s="34">
        <f t="shared" si="1"/>
        <v>419</v>
      </c>
    </row>
    <row r="90" customHeight="true" spans="1:9">
      <c r="A90" s="27" t="s">
        <v>439</v>
      </c>
      <c r="B90" s="28">
        <v>5344</v>
      </c>
      <c r="C90" s="30"/>
      <c r="D90" s="29" t="s">
        <v>23</v>
      </c>
      <c r="E90" s="30" t="s">
        <v>258</v>
      </c>
      <c r="F90" s="33" t="s">
        <v>440</v>
      </c>
      <c r="G90" s="30"/>
      <c r="H90" s="34"/>
      <c r="I90" s="34">
        <f t="shared" si="1"/>
        <v>5344</v>
      </c>
    </row>
    <row r="91" customHeight="true" spans="1:9">
      <c r="A91" s="27" t="s">
        <v>441</v>
      </c>
      <c r="B91" s="28">
        <v>2454</v>
      </c>
      <c r="C91" s="30"/>
      <c r="D91" s="29" t="s">
        <v>258</v>
      </c>
      <c r="E91" s="30" t="s">
        <v>440</v>
      </c>
      <c r="F91" s="33" t="s">
        <v>442</v>
      </c>
      <c r="G91" s="30"/>
      <c r="H91" s="34"/>
      <c r="I91" s="34">
        <f t="shared" si="1"/>
        <v>2454</v>
      </c>
    </row>
    <row r="92" customHeight="true" spans="1:9">
      <c r="A92" s="27" t="s">
        <v>443</v>
      </c>
      <c r="B92" s="28">
        <v>364</v>
      </c>
      <c r="C92" s="30"/>
      <c r="D92" s="29" t="s">
        <v>258</v>
      </c>
      <c r="E92" s="30" t="s">
        <v>440</v>
      </c>
      <c r="F92" s="33" t="s">
        <v>444</v>
      </c>
      <c r="G92" s="30"/>
      <c r="H92" s="34"/>
      <c r="I92" s="34">
        <f t="shared" si="1"/>
        <v>364</v>
      </c>
    </row>
    <row r="93" customHeight="true" spans="1:9">
      <c r="A93" s="27" t="s">
        <v>445</v>
      </c>
      <c r="B93" s="28">
        <v>2090</v>
      </c>
      <c r="C93" s="30"/>
      <c r="D93" s="29" t="s">
        <v>258</v>
      </c>
      <c r="E93" s="30" t="s">
        <v>446</v>
      </c>
      <c r="F93" s="33" t="s">
        <v>447</v>
      </c>
      <c r="G93" s="30"/>
      <c r="H93" s="34"/>
      <c r="I93" s="34">
        <f t="shared" si="1"/>
        <v>2090</v>
      </c>
    </row>
    <row r="94" customHeight="true" spans="1:9">
      <c r="A94" s="27" t="s">
        <v>448</v>
      </c>
      <c r="B94" s="28">
        <v>2666</v>
      </c>
      <c r="C94" s="30"/>
      <c r="D94" s="29" t="s">
        <v>258</v>
      </c>
      <c r="E94" s="30" t="s">
        <v>446</v>
      </c>
      <c r="F94" s="33" t="s">
        <v>449</v>
      </c>
      <c r="G94" s="30"/>
      <c r="H94" s="34"/>
      <c r="I94" s="34">
        <f t="shared" si="1"/>
        <v>2666</v>
      </c>
    </row>
    <row r="95" customHeight="true" spans="1:9">
      <c r="A95" s="27" t="s">
        <v>450</v>
      </c>
      <c r="B95" s="28">
        <v>1106</v>
      </c>
      <c r="C95" s="30"/>
      <c r="D95" s="29" t="s">
        <v>23</v>
      </c>
      <c r="E95" s="30" t="s">
        <v>258</v>
      </c>
      <c r="F95" s="33" t="s">
        <v>451</v>
      </c>
      <c r="G95" s="30"/>
      <c r="H95" s="34"/>
      <c r="I95" s="34">
        <f t="shared" si="1"/>
        <v>1106</v>
      </c>
    </row>
    <row r="96" customHeight="true" spans="1:9">
      <c r="A96" s="27" t="s">
        <v>452</v>
      </c>
      <c r="B96" s="28">
        <v>243</v>
      </c>
      <c r="C96" s="30"/>
      <c r="D96" s="29" t="s">
        <v>258</v>
      </c>
      <c r="E96" s="30" t="s">
        <v>451</v>
      </c>
      <c r="F96" s="33" t="s">
        <v>453</v>
      </c>
      <c r="G96" s="30"/>
      <c r="H96" s="34"/>
      <c r="I96" s="34">
        <f t="shared" si="1"/>
        <v>243</v>
      </c>
    </row>
    <row r="97" customHeight="true" spans="1:9">
      <c r="A97" s="27" t="s">
        <v>454</v>
      </c>
      <c r="B97" s="28">
        <v>586</v>
      </c>
      <c r="C97" s="30"/>
      <c r="D97" s="29" t="s">
        <v>258</v>
      </c>
      <c r="E97" s="30" t="s">
        <v>451</v>
      </c>
      <c r="F97" s="33" t="s">
        <v>455</v>
      </c>
      <c r="G97" s="30"/>
      <c r="H97" s="34"/>
      <c r="I97" s="34">
        <f t="shared" si="1"/>
        <v>586</v>
      </c>
    </row>
    <row r="98" customHeight="true" spans="1:9">
      <c r="A98" s="27" t="s">
        <v>456</v>
      </c>
      <c r="B98" s="28">
        <v>731</v>
      </c>
      <c r="C98" s="30"/>
      <c r="D98" s="29" t="s">
        <v>258</v>
      </c>
      <c r="E98" s="30" t="s">
        <v>451</v>
      </c>
      <c r="F98" s="33" t="s">
        <v>457</v>
      </c>
      <c r="G98" s="30"/>
      <c r="H98" s="34"/>
      <c r="I98" s="34">
        <f t="shared" si="1"/>
        <v>731</v>
      </c>
    </row>
    <row r="99" customHeight="true" spans="1:9">
      <c r="A99" s="27" t="s">
        <v>458</v>
      </c>
      <c r="B99" s="28">
        <v>809</v>
      </c>
      <c r="C99" s="30"/>
      <c r="D99" s="29" t="s">
        <v>258</v>
      </c>
      <c r="E99" s="30" t="s">
        <v>451</v>
      </c>
      <c r="F99" s="33" t="s">
        <v>459</v>
      </c>
      <c r="G99" s="30"/>
      <c r="H99" s="34"/>
      <c r="I99" s="34">
        <f t="shared" si="1"/>
        <v>809</v>
      </c>
    </row>
    <row r="100" customHeight="true" spans="1:9">
      <c r="A100" s="27" t="s">
        <v>460</v>
      </c>
      <c r="B100" s="28">
        <v>143</v>
      </c>
      <c r="C100" s="30"/>
      <c r="D100" s="29" t="s">
        <v>258</v>
      </c>
      <c r="E100" s="30" t="s">
        <v>461</v>
      </c>
      <c r="F100" s="33" t="s">
        <v>462</v>
      </c>
      <c r="G100" s="30"/>
      <c r="H100" s="34"/>
      <c r="I100" s="34">
        <f t="shared" si="1"/>
        <v>143</v>
      </c>
    </row>
    <row r="101" customHeight="true" spans="1:9">
      <c r="A101" s="27" t="s">
        <v>463</v>
      </c>
      <c r="B101" s="28">
        <v>547</v>
      </c>
      <c r="C101" s="30"/>
      <c r="D101" s="29" t="s">
        <v>258</v>
      </c>
      <c r="E101" s="30" t="s">
        <v>461</v>
      </c>
      <c r="F101" s="33" t="s">
        <v>464</v>
      </c>
      <c r="G101" s="30"/>
      <c r="H101" s="34"/>
      <c r="I101" s="34">
        <f t="shared" si="1"/>
        <v>547</v>
      </c>
    </row>
    <row r="102" customHeight="true" spans="1:9">
      <c r="A102" s="27" t="s">
        <v>465</v>
      </c>
      <c r="B102" s="28">
        <v>14</v>
      </c>
      <c r="C102" s="30"/>
      <c r="D102" s="29" t="s">
        <v>258</v>
      </c>
      <c r="E102" s="30" t="s">
        <v>461</v>
      </c>
      <c r="F102" s="33" t="s">
        <v>466</v>
      </c>
      <c r="G102" s="30"/>
      <c r="H102" s="34"/>
      <c r="I102" s="34">
        <f t="shared" si="1"/>
        <v>14</v>
      </c>
    </row>
    <row r="103" customHeight="true" spans="1:9">
      <c r="A103" s="27" t="s">
        <v>467</v>
      </c>
      <c r="B103" s="28">
        <v>105</v>
      </c>
      <c r="C103" s="30"/>
      <c r="D103" s="29" t="s">
        <v>258</v>
      </c>
      <c r="E103" s="30" t="s">
        <v>461</v>
      </c>
      <c r="F103" s="33" t="s">
        <v>468</v>
      </c>
      <c r="G103" s="30"/>
      <c r="H103" s="34"/>
      <c r="I103" s="34">
        <f t="shared" si="1"/>
        <v>105</v>
      </c>
    </row>
    <row r="104" customHeight="true" spans="1:9">
      <c r="A104" s="27" t="s">
        <v>469</v>
      </c>
      <c r="B104" s="28">
        <v>1834</v>
      </c>
      <c r="C104" s="30"/>
      <c r="D104" s="29" t="s">
        <v>258</v>
      </c>
      <c r="E104" s="30" t="s">
        <v>470</v>
      </c>
      <c r="F104" s="33" t="s">
        <v>471</v>
      </c>
      <c r="G104" s="30"/>
      <c r="H104" s="34"/>
      <c r="I104" s="34">
        <f t="shared" si="1"/>
        <v>1834</v>
      </c>
    </row>
    <row r="105" customHeight="true" spans="1:9">
      <c r="A105" s="27" t="s">
        <v>472</v>
      </c>
      <c r="B105" s="28">
        <v>1217</v>
      </c>
      <c r="C105" s="30"/>
      <c r="D105" s="29" t="s">
        <v>258</v>
      </c>
      <c r="E105" s="30" t="s">
        <v>470</v>
      </c>
      <c r="F105" s="33" t="s">
        <v>473</v>
      </c>
      <c r="G105" s="30"/>
      <c r="H105" s="34"/>
      <c r="I105" s="34">
        <f t="shared" si="1"/>
        <v>1217</v>
      </c>
    </row>
    <row r="106" customHeight="true" spans="1:9">
      <c r="A106" s="27" t="s">
        <v>474</v>
      </c>
      <c r="B106" s="28">
        <v>551</v>
      </c>
      <c r="C106" s="30"/>
      <c r="D106" s="29" t="s">
        <v>258</v>
      </c>
      <c r="E106" s="30" t="s">
        <v>475</v>
      </c>
      <c r="F106" s="33" t="s">
        <v>476</v>
      </c>
      <c r="G106" s="30"/>
      <c r="H106" s="34"/>
      <c r="I106" s="34">
        <f t="shared" si="1"/>
        <v>551</v>
      </c>
    </row>
    <row r="107" customHeight="true" spans="1:9">
      <c r="A107" s="27" t="s">
        <v>477</v>
      </c>
      <c r="B107" s="28">
        <v>66</v>
      </c>
      <c r="C107" s="30"/>
      <c r="D107" s="29" t="s">
        <v>258</v>
      </c>
      <c r="E107" s="30" t="s">
        <v>475</v>
      </c>
      <c r="F107" s="33" t="s">
        <v>478</v>
      </c>
      <c r="G107" s="30"/>
      <c r="H107" s="34"/>
      <c r="I107" s="34">
        <f t="shared" si="1"/>
        <v>66</v>
      </c>
    </row>
    <row r="108" customHeight="true" spans="1:9">
      <c r="A108" s="27" t="s">
        <v>479</v>
      </c>
      <c r="B108" s="28">
        <v>4292</v>
      </c>
      <c r="C108" s="30"/>
      <c r="D108" s="29" t="s">
        <v>258</v>
      </c>
      <c r="E108" s="30" t="s">
        <v>475</v>
      </c>
      <c r="F108" s="33" t="s">
        <v>480</v>
      </c>
      <c r="G108" s="30"/>
      <c r="H108" s="34"/>
      <c r="I108" s="34">
        <f t="shared" si="1"/>
        <v>4292</v>
      </c>
    </row>
    <row r="109" customHeight="true" spans="1:9">
      <c r="A109" s="27" t="s">
        <v>481</v>
      </c>
      <c r="B109" s="28">
        <v>3406</v>
      </c>
      <c r="C109" s="30"/>
      <c r="D109" s="29" t="s">
        <v>258</v>
      </c>
      <c r="E109" s="30" t="s">
        <v>475</v>
      </c>
      <c r="F109" s="33" t="s">
        <v>482</v>
      </c>
      <c r="G109" s="30"/>
      <c r="H109" s="34"/>
      <c r="I109" s="34">
        <f t="shared" si="1"/>
        <v>3406</v>
      </c>
    </row>
    <row r="110" customHeight="true" spans="1:9">
      <c r="A110" s="27" t="s">
        <v>483</v>
      </c>
      <c r="B110" s="28">
        <v>167</v>
      </c>
      <c r="C110" s="30"/>
      <c r="D110" s="29" t="s">
        <v>258</v>
      </c>
      <c r="E110" s="30" t="s">
        <v>475</v>
      </c>
      <c r="F110" s="33" t="s">
        <v>484</v>
      </c>
      <c r="G110" s="30"/>
      <c r="H110" s="34"/>
      <c r="I110" s="34">
        <f t="shared" si="1"/>
        <v>167</v>
      </c>
    </row>
    <row r="111" customHeight="true" spans="1:9">
      <c r="A111" s="27" t="s">
        <v>485</v>
      </c>
      <c r="B111" s="28">
        <v>36</v>
      </c>
      <c r="C111" s="30"/>
      <c r="D111" s="29" t="s">
        <v>23</v>
      </c>
      <c r="E111" s="30" t="s">
        <v>258</v>
      </c>
      <c r="F111" s="33" t="s">
        <v>486</v>
      </c>
      <c r="G111" s="30"/>
      <c r="H111" s="34"/>
      <c r="I111" s="34">
        <f t="shared" si="1"/>
        <v>36</v>
      </c>
    </row>
    <row r="112" customHeight="true" spans="1:9">
      <c r="A112" s="27" t="s">
        <v>487</v>
      </c>
      <c r="B112" s="28">
        <v>683</v>
      </c>
      <c r="C112" s="30"/>
      <c r="D112" s="29" t="s">
        <v>258</v>
      </c>
      <c r="E112" s="30" t="s">
        <v>486</v>
      </c>
      <c r="F112" s="33" t="s">
        <v>488</v>
      </c>
      <c r="G112" s="30"/>
      <c r="H112" s="34"/>
      <c r="I112" s="34">
        <f t="shared" si="1"/>
        <v>683</v>
      </c>
    </row>
    <row r="113" customHeight="true" spans="1:9">
      <c r="A113" s="27" t="s">
        <v>489</v>
      </c>
      <c r="B113" s="28">
        <v>8681</v>
      </c>
      <c r="C113" s="30"/>
      <c r="D113" s="29" t="s">
        <v>23</v>
      </c>
      <c r="E113" s="30" t="s">
        <v>258</v>
      </c>
      <c r="F113" s="33" t="s">
        <v>490</v>
      </c>
      <c r="G113" s="30"/>
      <c r="H113" s="34"/>
      <c r="I113" s="34">
        <f t="shared" si="1"/>
        <v>8681</v>
      </c>
    </row>
    <row r="114" customHeight="true" spans="1:9">
      <c r="A114" s="27" t="s">
        <v>491</v>
      </c>
      <c r="B114" s="28">
        <v>3380</v>
      </c>
      <c r="C114" s="30"/>
      <c r="D114" s="29" t="s">
        <v>258</v>
      </c>
      <c r="E114" s="30" t="s">
        <v>258</v>
      </c>
      <c r="F114" s="33" t="s">
        <v>26</v>
      </c>
      <c r="G114" s="30"/>
      <c r="H114" s="34"/>
      <c r="I114" s="34">
        <f t="shared" si="1"/>
        <v>3380</v>
      </c>
    </row>
    <row r="115" customHeight="true" spans="1:9">
      <c r="A115" s="27" t="s">
        <v>492</v>
      </c>
      <c r="B115" s="28">
        <v>3200</v>
      </c>
      <c r="C115" s="30"/>
      <c r="D115" s="29"/>
      <c r="E115" s="30" t="s">
        <v>493</v>
      </c>
      <c r="F115" s="33" t="s">
        <v>494</v>
      </c>
      <c r="G115" s="30"/>
      <c r="H115" s="34"/>
      <c r="I115" s="34">
        <f t="shared" si="1"/>
        <v>3200</v>
      </c>
    </row>
    <row r="116" customHeight="true" spans="1:9">
      <c r="A116" s="27" t="s">
        <v>495</v>
      </c>
      <c r="B116" s="28">
        <v>32</v>
      </c>
      <c r="C116" s="30"/>
      <c r="D116" s="29" t="s">
        <v>258</v>
      </c>
      <c r="E116" s="30" t="s">
        <v>493</v>
      </c>
      <c r="F116" s="33" t="s">
        <v>496</v>
      </c>
      <c r="G116" s="30"/>
      <c r="H116" s="34"/>
      <c r="I116" s="34">
        <f t="shared" si="1"/>
        <v>32</v>
      </c>
    </row>
    <row r="117" customHeight="true" spans="1:9">
      <c r="A117" s="27" t="s">
        <v>497</v>
      </c>
      <c r="B117" s="28">
        <v>90</v>
      </c>
      <c r="C117" s="30"/>
      <c r="D117" s="29" t="s">
        <v>258</v>
      </c>
      <c r="E117" s="30" t="s">
        <v>493</v>
      </c>
      <c r="F117" s="33" t="s">
        <v>498</v>
      </c>
      <c r="G117" s="30"/>
      <c r="H117" s="34"/>
      <c r="I117" s="34">
        <f t="shared" si="1"/>
        <v>90</v>
      </c>
    </row>
    <row r="118" customHeight="true" spans="1:9">
      <c r="A118" s="27" t="s">
        <v>499</v>
      </c>
      <c r="B118" s="28">
        <v>1979</v>
      </c>
      <c r="C118" s="30"/>
      <c r="D118" s="29" t="s">
        <v>258</v>
      </c>
      <c r="E118" s="30" t="s">
        <v>500</v>
      </c>
      <c r="F118" s="33" t="s">
        <v>501</v>
      </c>
      <c r="G118" s="30"/>
      <c r="H118" s="34"/>
      <c r="I118" s="34">
        <f t="shared" si="1"/>
        <v>1979</v>
      </c>
    </row>
    <row r="119" customHeight="true" spans="1:9">
      <c r="A119" s="27" t="s">
        <v>502</v>
      </c>
      <c r="B119" s="28">
        <v>13393</v>
      </c>
      <c r="C119" s="30"/>
      <c r="D119" s="29" t="s">
        <v>258</v>
      </c>
      <c r="E119" s="30" t="s">
        <v>500</v>
      </c>
      <c r="F119" s="33" t="s">
        <v>503</v>
      </c>
      <c r="G119" s="30"/>
      <c r="H119" s="34"/>
      <c r="I119" s="34">
        <f t="shared" si="1"/>
        <v>13393</v>
      </c>
    </row>
    <row r="120" customHeight="true" spans="1:9">
      <c r="A120" s="27" t="s">
        <v>504</v>
      </c>
      <c r="B120" s="28">
        <v>4831</v>
      </c>
      <c r="C120" s="30"/>
      <c r="D120" s="29" t="s">
        <v>26</v>
      </c>
      <c r="E120" s="30" t="s">
        <v>258</v>
      </c>
      <c r="F120" s="33" t="s">
        <v>505</v>
      </c>
      <c r="G120" s="30"/>
      <c r="H120" s="34"/>
      <c r="I120" s="34">
        <f t="shared" si="1"/>
        <v>4831</v>
      </c>
    </row>
    <row r="121" customHeight="true" spans="1:9">
      <c r="A121" s="27" t="s">
        <v>506</v>
      </c>
      <c r="B121" s="28">
        <v>828</v>
      </c>
      <c r="C121" s="30"/>
      <c r="D121" s="29" t="s">
        <v>26</v>
      </c>
      <c r="E121" s="30" t="s">
        <v>258</v>
      </c>
      <c r="F121" s="33" t="s">
        <v>507</v>
      </c>
      <c r="G121" s="30"/>
      <c r="H121" s="34"/>
      <c r="I121" s="34">
        <f t="shared" si="1"/>
        <v>828</v>
      </c>
    </row>
    <row r="122" customHeight="true" spans="1:9">
      <c r="A122" s="27" t="s">
        <v>508</v>
      </c>
      <c r="B122" s="28">
        <v>4848</v>
      </c>
      <c r="C122" s="30"/>
      <c r="D122" s="29" t="s">
        <v>26</v>
      </c>
      <c r="E122" s="30" t="s">
        <v>258</v>
      </c>
      <c r="F122" s="33" t="s">
        <v>509</v>
      </c>
      <c r="G122" s="30"/>
      <c r="H122" s="34"/>
      <c r="I122" s="34">
        <f t="shared" si="1"/>
        <v>4848</v>
      </c>
    </row>
    <row r="123" customHeight="true" spans="1:9">
      <c r="A123" s="27" t="s">
        <v>510</v>
      </c>
      <c r="B123" s="28">
        <v>143</v>
      </c>
      <c r="C123" s="30"/>
      <c r="D123" s="29" t="s">
        <v>258</v>
      </c>
      <c r="E123" s="30" t="s">
        <v>509</v>
      </c>
      <c r="F123" s="33" t="s">
        <v>511</v>
      </c>
      <c r="G123" s="30"/>
      <c r="H123" s="34"/>
      <c r="I123" s="34">
        <f t="shared" si="1"/>
        <v>143</v>
      </c>
    </row>
    <row r="124" customHeight="true" spans="1:9">
      <c r="A124" s="27" t="s">
        <v>512</v>
      </c>
      <c r="B124" s="28">
        <v>2743</v>
      </c>
      <c r="C124" s="30"/>
      <c r="D124" s="29" t="s">
        <v>258</v>
      </c>
      <c r="E124" s="30" t="s">
        <v>258</v>
      </c>
      <c r="F124" s="33" t="s">
        <v>29</v>
      </c>
      <c r="G124" s="30"/>
      <c r="H124" s="34"/>
      <c r="I124" s="34">
        <f t="shared" si="1"/>
        <v>2743</v>
      </c>
    </row>
    <row r="125" customHeight="true" spans="1:9">
      <c r="A125" s="27" t="s">
        <v>513</v>
      </c>
      <c r="B125" s="28">
        <v>14437</v>
      </c>
      <c r="C125" s="30"/>
      <c r="D125" s="29" t="s">
        <v>29</v>
      </c>
      <c r="E125" s="30" t="s">
        <v>258</v>
      </c>
      <c r="F125" s="33" t="s">
        <v>514</v>
      </c>
      <c r="G125" s="30"/>
      <c r="H125" s="34"/>
      <c r="I125" s="34">
        <f t="shared" si="1"/>
        <v>14437</v>
      </c>
    </row>
    <row r="126" customHeight="true" spans="1:9">
      <c r="A126" s="27" t="s">
        <v>515</v>
      </c>
      <c r="B126" s="28">
        <v>3530</v>
      </c>
      <c r="C126" s="30"/>
      <c r="D126" s="29" t="s">
        <v>258</v>
      </c>
      <c r="E126" s="30" t="s">
        <v>514</v>
      </c>
      <c r="F126" s="33" t="s">
        <v>516</v>
      </c>
      <c r="G126" s="30"/>
      <c r="H126" s="34"/>
      <c r="I126" s="34">
        <f t="shared" si="1"/>
        <v>3530</v>
      </c>
    </row>
    <row r="127" customHeight="true" spans="1:9">
      <c r="A127" s="27" t="s">
        <v>517</v>
      </c>
      <c r="B127" s="28">
        <v>9623</v>
      </c>
      <c r="C127" s="30"/>
      <c r="D127" s="29" t="s">
        <v>258</v>
      </c>
      <c r="E127" s="30" t="s">
        <v>514</v>
      </c>
      <c r="F127" s="33" t="s">
        <v>518</v>
      </c>
      <c r="G127" s="30"/>
      <c r="H127" s="34"/>
      <c r="I127" s="34">
        <f t="shared" si="1"/>
        <v>9623</v>
      </c>
    </row>
    <row r="128" customHeight="true" spans="1:9">
      <c r="A128" s="27" t="s">
        <v>519</v>
      </c>
      <c r="B128" s="28">
        <v>1165</v>
      </c>
      <c r="C128" s="30"/>
      <c r="D128" s="29" t="s">
        <v>258</v>
      </c>
      <c r="E128" s="30" t="s">
        <v>520</v>
      </c>
      <c r="F128" s="33" t="s">
        <v>521</v>
      </c>
      <c r="G128" s="30"/>
      <c r="H128" s="34"/>
      <c r="I128" s="34">
        <f t="shared" si="1"/>
        <v>1165</v>
      </c>
    </row>
    <row r="129" customHeight="true" spans="1:9">
      <c r="A129" s="27" t="s">
        <v>522</v>
      </c>
      <c r="B129" s="28">
        <v>119</v>
      </c>
      <c r="C129" s="30"/>
      <c r="D129" s="29" t="s">
        <v>258</v>
      </c>
      <c r="E129" s="30" t="s">
        <v>520</v>
      </c>
      <c r="F129" s="33" t="s">
        <v>523</v>
      </c>
      <c r="G129" s="30"/>
      <c r="H129" s="34"/>
      <c r="I129" s="34">
        <f t="shared" si="1"/>
        <v>119</v>
      </c>
    </row>
    <row r="130" customHeight="true" spans="1:9">
      <c r="A130" s="27" t="s">
        <v>524</v>
      </c>
      <c r="B130" s="28">
        <v>4431</v>
      </c>
      <c r="C130" s="30"/>
      <c r="D130" s="29" t="s">
        <v>29</v>
      </c>
      <c r="E130" s="30" t="s">
        <v>258</v>
      </c>
      <c r="F130" s="33" t="s">
        <v>525</v>
      </c>
      <c r="G130" s="30"/>
      <c r="H130" s="34"/>
      <c r="I130" s="34">
        <f t="shared" si="1"/>
        <v>4431</v>
      </c>
    </row>
    <row r="131" customHeight="true" spans="1:9">
      <c r="A131" s="27" t="s">
        <v>526</v>
      </c>
      <c r="B131" s="28">
        <v>2470</v>
      </c>
      <c r="C131" s="30"/>
      <c r="D131" s="29" t="s">
        <v>258</v>
      </c>
      <c r="E131" s="30" t="s">
        <v>525</v>
      </c>
      <c r="F131" s="33" t="s">
        <v>527</v>
      </c>
      <c r="G131" s="30"/>
      <c r="H131" s="34"/>
      <c r="I131" s="34">
        <f t="shared" si="1"/>
        <v>2470</v>
      </c>
    </row>
    <row r="132" customHeight="true" spans="1:9">
      <c r="A132" s="27" t="s">
        <v>528</v>
      </c>
      <c r="B132" s="28">
        <v>96</v>
      </c>
      <c r="C132" s="30"/>
      <c r="D132" s="29" t="s">
        <v>258</v>
      </c>
      <c r="E132" s="30" t="s">
        <v>525</v>
      </c>
      <c r="F132" s="33" t="s">
        <v>529</v>
      </c>
      <c r="G132" s="30"/>
      <c r="H132" s="34"/>
      <c r="I132" s="34">
        <f t="shared" si="1"/>
        <v>96</v>
      </c>
    </row>
    <row r="133" customHeight="true" spans="1:9">
      <c r="A133" s="27" t="s">
        <v>530</v>
      </c>
      <c r="B133" s="28">
        <v>217</v>
      </c>
      <c r="C133" s="30"/>
      <c r="D133" s="29" t="s">
        <v>29</v>
      </c>
      <c r="E133" s="30" t="s">
        <v>258</v>
      </c>
      <c r="F133" s="33" t="s">
        <v>531</v>
      </c>
      <c r="G133" s="30"/>
      <c r="H133" s="34"/>
      <c r="I133" s="34">
        <f t="shared" ref="I133:I196" si="2">SUM(B133:H133)</f>
        <v>217</v>
      </c>
    </row>
    <row r="134" customHeight="true" spans="1:9">
      <c r="A134" s="27" t="s">
        <v>532</v>
      </c>
      <c r="B134" s="28">
        <v>1648</v>
      </c>
      <c r="C134" s="30"/>
      <c r="D134" s="29" t="s">
        <v>258</v>
      </c>
      <c r="E134" s="30" t="s">
        <v>531</v>
      </c>
      <c r="F134" s="33" t="s">
        <v>533</v>
      </c>
      <c r="G134" s="30"/>
      <c r="H134" s="34"/>
      <c r="I134" s="34">
        <f t="shared" si="2"/>
        <v>1648</v>
      </c>
    </row>
    <row r="135" customHeight="true" spans="1:9">
      <c r="A135" s="27" t="s">
        <v>534</v>
      </c>
      <c r="B135" s="28">
        <v>7397</v>
      </c>
      <c r="C135" s="30"/>
      <c r="D135" s="29" t="s">
        <v>29</v>
      </c>
      <c r="E135" s="30" t="s">
        <v>258</v>
      </c>
      <c r="F135" s="33" t="s">
        <v>535</v>
      </c>
      <c r="G135" s="30"/>
      <c r="H135" s="34"/>
      <c r="I135" s="34">
        <f t="shared" si="2"/>
        <v>7397</v>
      </c>
    </row>
    <row r="136" customHeight="true" spans="1:9">
      <c r="A136" s="27" t="s">
        <v>536</v>
      </c>
      <c r="B136" s="28">
        <v>2636</v>
      </c>
      <c r="C136" s="30"/>
      <c r="D136" s="29" t="s">
        <v>258</v>
      </c>
      <c r="E136" s="30" t="s">
        <v>535</v>
      </c>
      <c r="F136" s="33" t="s">
        <v>537</v>
      </c>
      <c r="G136" s="30"/>
      <c r="H136" s="34"/>
      <c r="I136" s="34">
        <f t="shared" si="2"/>
        <v>2636</v>
      </c>
    </row>
    <row r="137" customHeight="true" spans="1:9">
      <c r="A137" s="27" t="s">
        <v>538</v>
      </c>
      <c r="B137" s="28">
        <v>269</v>
      </c>
      <c r="C137" s="30"/>
      <c r="D137" s="29" t="s">
        <v>29</v>
      </c>
      <c r="E137" s="30" t="s">
        <v>258</v>
      </c>
      <c r="F137" s="33" t="s">
        <v>539</v>
      </c>
      <c r="G137" s="30"/>
      <c r="H137" s="34"/>
      <c r="I137" s="34">
        <f t="shared" si="2"/>
        <v>269</v>
      </c>
    </row>
    <row r="138" customHeight="true" spans="1:9">
      <c r="A138" s="27" t="s">
        <v>540</v>
      </c>
      <c r="B138" s="28">
        <v>366</v>
      </c>
      <c r="C138" s="30"/>
      <c r="D138" s="29" t="s">
        <v>258</v>
      </c>
      <c r="E138" s="30" t="s">
        <v>539</v>
      </c>
      <c r="F138" s="33" t="s">
        <v>541</v>
      </c>
      <c r="G138" s="30"/>
      <c r="H138" s="34"/>
      <c r="I138" s="34">
        <f t="shared" si="2"/>
        <v>366</v>
      </c>
    </row>
    <row r="139" customHeight="true" spans="1:9">
      <c r="A139" s="27" t="s">
        <v>542</v>
      </c>
      <c r="B139" s="28">
        <v>687</v>
      </c>
      <c r="C139" s="30"/>
      <c r="D139" s="29" t="s">
        <v>258</v>
      </c>
      <c r="E139" s="30" t="s">
        <v>539</v>
      </c>
      <c r="F139" s="33" t="s">
        <v>543</v>
      </c>
      <c r="G139" s="30"/>
      <c r="H139" s="34"/>
      <c r="I139" s="34">
        <f t="shared" si="2"/>
        <v>687</v>
      </c>
    </row>
    <row r="140" customHeight="true" spans="1:9">
      <c r="A140" s="27" t="s">
        <v>544</v>
      </c>
      <c r="B140" s="28">
        <v>1684</v>
      </c>
      <c r="C140" s="30"/>
      <c r="D140" s="29" t="s">
        <v>258</v>
      </c>
      <c r="E140" s="30" t="s">
        <v>539</v>
      </c>
      <c r="F140" s="33" t="s">
        <v>545</v>
      </c>
      <c r="G140" s="30"/>
      <c r="H140" s="34"/>
      <c r="I140" s="34">
        <f t="shared" si="2"/>
        <v>1684</v>
      </c>
    </row>
    <row r="141" customHeight="true" spans="1:9">
      <c r="A141" s="27" t="s">
        <v>546</v>
      </c>
      <c r="B141" s="28">
        <v>333</v>
      </c>
      <c r="C141" s="30"/>
      <c r="D141" s="29" t="s">
        <v>29</v>
      </c>
      <c r="E141" s="30" t="s">
        <v>258</v>
      </c>
      <c r="F141" s="33" t="s">
        <v>547</v>
      </c>
      <c r="G141" s="30"/>
      <c r="H141" s="34"/>
      <c r="I141" s="34">
        <f t="shared" si="2"/>
        <v>333</v>
      </c>
    </row>
    <row r="142" customHeight="true" spans="1:9">
      <c r="A142" s="27" t="s">
        <v>548</v>
      </c>
      <c r="B142" s="28">
        <v>1422</v>
      </c>
      <c r="C142" s="30"/>
      <c r="D142" s="29" t="s">
        <v>29</v>
      </c>
      <c r="E142" s="30" t="s">
        <v>258</v>
      </c>
      <c r="F142" s="33" t="s">
        <v>549</v>
      </c>
      <c r="G142" s="30"/>
      <c r="H142" s="34"/>
      <c r="I142" s="34">
        <f t="shared" si="2"/>
        <v>1422</v>
      </c>
    </row>
    <row r="143" customHeight="true" spans="1:9">
      <c r="A143" s="27" t="s">
        <v>550</v>
      </c>
      <c r="B143" s="28">
        <v>15743</v>
      </c>
      <c r="C143" s="30"/>
      <c r="D143" s="29" t="s">
        <v>258</v>
      </c>
      <c r="E143" s="30" t="s">
        <v>551</v>
      </c>
      <c r="F143" s="33" t="s">
        <v>552</v>
      </c>
      <c r="G143" s="30"/>
      <c r="H143" s="34"/>
      <c r="I143" s="34">
        <f t="shared" si="2"/>
        <v>15743</v>
      </c>
    </row>
    <row r="144" customHeight="true" spans="1:9">
      <c r="A144" s="27" t="s">
        <v>553</v>
      </c>
      <c r="B144" s="28">
        <v>4777</v>
      </c>
      <c r="C144" s="30"/>
      <c r="D144" s="29" t="s">
        <v>258</v>
      </c>
      <c r="E144" s="30" t="s">
        <v>551</v>
      </c>
      <c r="F144" s="33" t="s">
        <v>554</v>
      </c>
      <c r="G144" s="30"/>
      <c r="H144" s="34"/>
      <c r="I144" s="34">
        <f t="shared" si="2"/>
        <v>4777</v>
      </c>
    </row>
    <row r="145" customHeight="true" spans="1:9">
      <c r="A145" s="27" t="s">
        <v>555</v>
      </c>
      <c r="B145" s="28">
        <v>7266</v>
      </c>
      <c r="C145" s="30"/>
      <c r="D145" s="29" t="s">
        <v>258</v>
      </c>
      <c r="E145" s="30" t="s">
        <v>551</v>
      </c>
      <c r="F145" s="33" t="s">
        <v>556</v>
      </c>
      <c r="G145" s="30"/>
      <c r="H145" s="34"/>
      <c r="I145" s="34">
        <f t="shared" si="2"/>
        <v>7266</v>
      </c>
    </row>
    <row r="146" customHeight="true" spans="1:9">
      <c r="A146" s="27" t="s">
        <v>557</v>
      </c>
      <c r="B146" s="28">
        <v>2137</v>
      </c>
      <c r="C146" s="30"/>
      <c r="D146" s="29" t="s">
        <v>32</v>
      </c>
      <c r="E146" s="30" t="s">
        <v>258</v>
      </c>
      <c r="F146" s="33" t="s">
        <v>558</v>
      </c>
      <c r="G146" s="30"/>
      <c r="H146" s="34"/>
      <c r="I146" s="34">
        <f t="shared" si="2"/>
        <v>2137</v>
      </c>
    </row>
    <row r="147" customHeight="true" spans="1:9">
      <c r="A147" s="27" t="s">
        <v>559</v>
      </c>
      <c r="B147" s="28">
        <v>1563</v>
      </c>
      <c r="C147" s="30"/>
      <c r="D147" s="29" t="s">
        <v>258</v>
      </c>
      <c r="E147" s="30" t="s">
        <v>558</v>
      </c>
      <c r="F147" s="33" t="s">
        <v>560</v>
      </c>
      <c r="G147" s="30"/>
      <c r="H147" s="34"/>
      <c r="I147" s="34">
        <f t="shared" si="2"/>
        <v>1563</v>
      </c>
    </row>
    <row r="148" customHeight="true" spans="1:9">
      <c r="A148" s="27" t="s">
        <v>561</v>
      </c>
      <c r="B148" s="28">
        <v>3449</v>
      </c>
      <c r="C148" s="30"/>
      <c r="D148" s="29" t="s">
        <v>258</v>
      </c>
      <c r="E148" s="30" t="s">
        <v>558</v>
      </c>
      <c r="F148" s="33" t="s">
        <v>562</v>
      </c>
      <c r="G148" s="30"/>
      <c r="H148" s="34"/>
      <c r="I148" s="34">
        <f t="shared" si="2"/>
        <v>3449</v>
      </c>
    </row>
    <row r="149" customHeight="true" spans="1:9">
      <c r="A149" s="27" t="s">
        <v>563</v>
      </c>
      <c r="B149" s="28">
        <v>555</v>
      </c>
      <c r="C149" s="30"/>
      <c r="D149" s="29" t="s">
        <v>258</v>
      </c>
      <c r="E149" s="30" t="s">
        <v>558</v>
      </c>
      <c r="F149" s="33" t="s">
        <v>564</v>
      </c>
      <c r="G149" s="30"/>
      <c r="H149" s="34"/>
      <c r="I149" s="34">
        <f t="shared" si="2"/>
        <v>555</v>
      </c>
    </row>
    <row r="150" customHeight="true" spans="1:9">
      <c r="A150" s="27" t="s">
        <v>565</v>
      </c>
      <c r="B150" s="28">
        <v>204</v>
      </c>
      <c r="C150" s="30"/>
      <c r="D150" s="29" t="s">
        <v>258</v>
      </c>
      <c r="E150" s="30" t="s">
        <v>566</v>
      </c>
      <c r="F150" s="33" t="s">
        <v>567</v>
      </c>
      <c r="G150" s="30"/>
      <c r="H150" s="34"/>
      <c r="I150" s="34">
        <f t="shared" si="2"/>
        <v>204</v>
      </c>
    </row>
    <row r="151" customHeight="true" spans="1:9">
      <c r="A151" s="27" t="s">
        <v>568</v>
      </c>
      <c r="B151" s="28">
        <v>2690</v>
      </c>
      <c r="C151" s="30"/>
      <c r="D151" s="29" t="s">
        <v>32</v>
      </c>
      <c r="E151" s="30" t="s">
        <v>258</v>
      </c>
      <c r="F151" s="33" t="s">
        <v>569</v>
      </c>
      <c r="G151" s="30"/>
      <c r="H151" s="34"/>
      <c r="I151" s="34">
        <f t="shared" si="2"/>
        <v>2690</v>
      </c>
    </row>
    <row r="152" customHeight="true" spans="1:9">
      <c r="A152" s="27" t="s">
        <v>570</v>
      </c>
      <c r="B152" s="28">
        <v>29777</v>
      </c>
      <c r="C152" s="30"/>
      <c r="D152" s="29" t="s">
        <v>258</v>
      </c>
      <c r="E152" s="30" t="s">
        <v>569</v>
      </c>
      <c r="F152" s="33" t="s">
        <v>571</v>
      </c>
      <c r="G152" s="30"/>
      <c r="H152" s="34"/>
      <c r="I152" s="34">
        <f t="shared" si="2"/>
        <v>29777</v>
      </c>
    </row>
    <row r="153" customHeight="true" spans="1:9">
      <c r="A153" s="27" t="s">
        <v>572</v>
      </c>
      <c r="B153" s="28">
        <v>8143</v>
      </c>
      <c r="C153" s="30"/>
      <c r="D153" s="29" t="s">
        <v>258</v>
      </c>
      <c r="E153" s="30" t="s">
        <v>569</v>
      </c>
      <c r="F153" s="33" t="s">
        <v>573</v>
      </c>
      <c r="G153" s="30"/>
      <c r="H153" s="34"/>
      <c r="I153" s="34">
        <f t="shared" si="2"/>
        <v>8143</v>
      </c>
    </row>
    <row r="154" customHeight="true" spans="1:9">
      <c r="A154" s="27" t="s">
        <v>574</v>
      </c>
      <c r="B154" s="28">
        <v>2399</v>
      </c>
      <c r="C154" s="30"/>
      <c r="D154" s="29" t="s">
        <v>258</v>
      </c>
      <c r="E154" s="30" t="s">
        <v>569</v>
      </c>
      <c r="F154" s="33" t="s">
        <v>575</v>
      </c>
      <c r="G154" s="30"/>
      <c r="H154" s="34"/>
      <c r="I154" s="34">
        <f t="shared" si="2"/>
        <v>2399</v>
      </c>
    </row>
    <row r="155" customHeight="true" spans="1:9">
      <c r="A155" s="27" t="s">
        <v>576</v>
      </c>
      <c r="B155" s="28">
        <v>2016</v>
      </c>
      <c r="C155" s="30"/>
      <c r="D155" s="29" t="s">
        <v>258</v>
      </c>
      <c r="E155" s="30" t="s">
        <v>569</v>
      </c>
      <c r="F155" s="33" t="s">
        <v>577</v>
      </c>
      <c r="G155" s="30"/>
      <c r="H155" s="34"/>
      <c r="I155" s="34">
        <f t="shared" si="2"/>
        <v>2016</v>
      </c>
    </row>
    <row r="156" customHeight="true" spans="1:9">
      <c r="A156" s="27" t="s">
        <v>578</v>
      </c>
      <c r="B156" s="28">
        <v>494</v>
      </c>
      <c r="C156" s="30"/>
      <c r="D156" s="29" t="s">
        <v>32</v>
      </c>
      <c r="E156" s="30" t="s">
        <v>258</v>
      </c>
      <c r="F156" s="33" t="s">
        <v>579</v>
      </c>
      <c r="G156" s="30"/>
      <c r="H156" s="34"/>
      <c r="I156" s="34">
        <f t="shared" si="2"/>
        <v>494</v>
      </c>
    </row>
    <row r="157" customHeight="true" spans="1:9">
      <c r="A157" s="27" t="s">
        <v>580</v>
      </c>
      <c r="B157" s="28">
        <v>9</v>
      </c>
      <c r="C157" s="30"/>
      <c r="D157" s="29" t="s">
        <v>258</v>
      </c>
      <c r="E157" s="30" t="s">
        <v>579</v>
      </c>
      <c r="F157" s="33" t="s">
        <v>581</v>
      </c>
      <c r="G157" s="30"/>
      <c r="H157" s="34"/>
      <c r="I157" s="34">
        <f t="shared" si="2"/>
        <v>9</v>
      </c>
    </row>
    <row r="158" customHeight="true" spans="1:9">
      <c r="A158" s="27" t="s">
        <v>582</v>
      </c>
      <c r="B158" s="28">
        <v>2206</v>
      </c>
      <c r="C158" s="30"/>
      <c r="D158" s="29" t="s">
        <v>258</v>
      </c>
      <c r="E158" s="30" t="s">
        <v>579</v>
      </c>
      <c r="F158" s="33" t="s">
        <v>583</v>
      </c>
      <c r="G158" s="30"/>
      <c r="H158" s="34"/>
      <c r="I158" s="34">
        <f t="shared" si="2"/>
        <v>2206</v>
      </c>
    </row>
    <row r="159" customHeight="true" spans="1:9">
      <c r="A159" s="27" t="s">
        <v>584</v>
      </c>
      <c r="B159" s="28">
        <v>171</v>
      </c>
      <c r="C159" s="30"/>
      <c r="D159" s="29" t="s">
        <v>258</v>
      </c>
      <c r="E159" s="30" t="s">
        <v>258</v>
      </c>
      <c r="F159" s="33" t="s">
        <v>36</v>
      </c>
      <c r="G159" s="30"/>
      <c r="H159" s="34"/>
      <c r="I159" s="34">
        <f t="shared" si="2"/>
        <v>171</v>
      </c>
    </row>
    <row r="160" customHeight="true" spans="1:9">
      <c r="A160" s="27" t="s">
        <v>585</v>
      </c>
      <c r="B160" s="28">
        <v>430</v>
      </c>
      <c r="C160" s="30"/>
      <c r="D160" s="29" t="s">
        <v>36</v>
      </c>
      <c r="E160" s="30" t="s">
        <v>258</v>
      </c>
      <c r="F160" s="33" t="s">
        <v>586</v>
      </c>
      <c r="G160" s="30"/>
      <c r="H160" s="34"/>
      <c r="I160" s="34">
        <f t="shared" si="2"/>
        <v>430</v>
      </c>
    </row>
    <row r="161" customHeight="true" spans="1:9">
      <c r="A161" s="27" t="s">
        <v>587</v>
      </c>
      <c r="B161" s="28">
        <v>466</v>
      </c>
      <c r="C161" s="30"/>
      <c r="D161" s="29" t="s">
        <v>258</v>
      </c>
      <c r="E161" s="30" t="s">
        <v>586</v>
      </c>
      <c r="F161" s="33" t="s">
        <v>588</v>
      </c>
      <c r="G161" s="30"/>
      <c r="H161" s="34"/>
      <c r="I161" s="34">
        <f t="shared" si="2"/>
        <v>466</v>
      </c>
    </row>
    <row r="162" customHeight="true" spans="1:9">
      <c r="A162" s="27" t="s">
        <v>589</v>
      </c>
      <c r="B162" s="28">
        <v>46</v>
      </c>
      <c r="C162" s="30"/>
      <c r="D162" s="29" t="s">
        <v>258</v>
      </c>
      <c r="E162" s="30" t="s">
        <v>586</v>
      </c>
      <c r="F162" s="33" t="s">
        <v>590</v>
      </c>
      <c r="G162" s="30"/>
      <c r="H162" s="34"/>
      <c r="I162" s="34">
        <f t="shared" si="2"/>
        <v>46</v>
      </c>
    </row>
    <row r="163" customHeight="true" spans="1:9">
      <c r="A163" s="27" t="s">
        <v>591</v>
      </c>
      <c r="B163" s="28">
        <v>7600</v>
      </c>
      <c r="C163" s="30"/>
      <c r="D163" s="29" t="s">
        <v>258</v>
      </c>
      <c r="E163" s="30" t="s">
        <v>586</v>
      </c>
      <c r="F163" s="33" t="s">
        <v>592</v>
      </c>
      <c r="G163" s="30"/>
      <c r="H163" s="34"/>
      <c r="I163" s="34">
        <f t="shared" si="2"/>
        <v>7600</v>
      </c>
    </row>
    <row r="164" customHeight="true" spans="1:9">
      <c r="A164" s="27" t="s">
        <v>593</v>
      </c>
      <c r="B164" s="28">
        <v>5797</v>
      </c>
      <c r="C164" s="30"/>
      <c r="D164" s="29" t="s">
        <v>258</v>
      </c>
      <c r="E164" s="30" t="s">
        <v>594</v>
      </c>
      <c r="F164" s="33" t="s">
        <v>595</v>
      </c>
      <c r="G164" s="30"/>
      <c r="H164" s="34"/>
      <c r="I164" s="34">
        <f t="shared" si="2"/>
        <v>5797</v>
      </c>
    </row>
    <row r="165" customHeight="true" spans="1:9">
      <c r="A165" s="27" t="s">
        <v>596</v>
      </c>
      <c r="B165" s="28">
        <v>13590</v>
      </c>
      <c r="C165" s="30"/>
      <c r="D165" s="29" t="s">
        <v>258</v>
      </c>
      <c r="E165" s="30" t="s">
        <v>594</v>
      </c>
      <c r="F165" s="33" t="s">
        <v>597</v>
      </c>
      <c r="G165" s="30"/>
      <c r="H165" s="34"/>
      <c r="I165" s="34">
        <f t="shared" si="2"/>
        <v>13590</v>
      </c>
    </row>
    <row r="166" customHeight="true" spans="1:9">
      <c r="A166" s="27" t="s">
        <v>598</v>
      </c>
      <c r="B166" s="28">
        <v>300</v>
      </c>
      <c r="C166" s="30"/>
      <c r="D166" s="29" t="s">
        <v>258</v>
      </c>
      <c r="E166" s="30" t="s">
        <v>594</v>
      </c>
      <c r="F166" s="33" t="s">
        <v>599</v>
      </c>
      <c r="G166" s="30"/>
      <c r="H166" s="34"/>
      <c r="I166" s="34">
        <f t="shared" si="2"/>
        <v>300</v>
      </c>
    </row>
    <row r="167" customHeight="true" spans="1:9">
      <c r="A167" s="27" t="s">
        <v>600</v>
      </c>
      <c r="B167" s="28">
        <v>13290</v>
      </c>
      <c r="C167" s="30"/>
      <c r="D167" s="29" t="s">
        <v>258</v>
      </c>
      <c r="E167" s="30" t="s">
        <v>594</v>
      </c>
      <c r="F167" s="33" t="s">
        <v>601</v>
      </c>
      <c r="G167" s="30"/>
      <c r="H167" s="34"/>
      <c r="I167" s="34">
        <f t="shared" si="2"/>
        <v>13290</v>
      </c>
    </row>
    <row r="168" customHeight="true" spans="1:9">
      <c r="A168" s="27" t="s">
        <v>602</v>
      </c>
      <c r="B168" s="28">
        <v>13024</v>
      </c>
      <c r="C168" s="30"/>
      <c r="D168" s="29" t="s">
        <v>36</v>
      </c>
      <c r="E168" s="30" t="s">
        <v>258</v>
      </c>
      <c r="F168" s="33" t="s">
        <v>603</v>
      </c>
      <c r="G168" s="30"/>
      <c r="H168" s="34"/>
      <c r="I168" s="34">
        <f t="shared" si="2"/>
        <v>13024</v>
      </c>
    </row>
    <row r="169" customHeight="true" spans="1:9">
      <c r="A169" s="27" t="s">
        <v>604</v>
      </c>
      <c r="B169" s="28">
        <v>2186</v>
      </c>
      <c r="C169" s="30"/>
      <c r="D169" s="29" t="s">
        <v>258</v>
      </c>
      <c r="E169" s="30" t="s">
        <v>603</v>
      </c>
      <c r="F169" s="33" t="s">
        <v>605</v>
      </c>
      <c r="G169" s="30"/>
      <c r="H169" s="34"/>
      <c r="I169" s="34">
        <f t="shared" si="2"/>
        <v>2186</v>
      </c>
    </row>
    <row r="170" customHeight="true" spans="1:9">
      <c r="A170" s="27" t="s">
        <v>606</v>
      </c>
      <c r="B170" s="28">
        <v>1445</v>
      </c>
      <c r="C170" s="30"/>
      <c r="D170" s="29" t="s">
        <v>258</v>
      </c>
      <c r="E170" s="30" t="s">
        <v>603</v>
      </c>
      <c r="F170" s="33" t="s">
        <v>607</v>
      </c>
      <c r="G170" s="30"/>
      <c r="H170" s="34"/>
      <c r="I170" s="34">
        <f t="shared" si="2"/>
        <v>1445</v>
      </c>
    </row>
    <row r="171" customHeight="true" spans="1:9">
      <c r="A171" s="27" t="s">
        <v>608</v>
      </c>
      <c r="B171" s="28">
        <v>595</v>
      </c>
      <c r="C171" s="30"/>
      <c r="D171" s="162" t="s">
        <v>36</v>
      </c>
      <c r="E171" s="30"/>
      <c r="F171" s="33" t="s">
        <v>609</v>
      </c>
      <c r="G171" s="30"/>
      <c r="H171" s="34"/>
      <c r="I171" s="34">
        <f t="shared" si="2"/>
        <v>595</v>
      </c>
    </row>
    <row r="172" customHeight="true" spans="1:9">
      <c r="A172" s="27" t="s">
        <v>610</v>
      </c>
      <c r="B172" s="28">
        <v>146</v>
      </c>
      <c r="C172" s="30"/>
      <c r="D172" s="29"/>
      <c r="E172" s="163" t="s">
        <v>609</v>
      </c>
      <c r="F172" s="33" t="s">
        <v>611</v>
      </c>
      <c r="G172" s="30"/>
      <c r="H172" s="34"/>
      <c r="I172" s="34">
        <f t="shared" si="2"/>
        <v>146</v>
      </c>
    </row>
    <row r="173" customHeight="true" spans="1:9">
      <c r="A173" s="27" t="s">
        <v>612</v>
      </c>
      <c r="B173" s="28">
        <v>150</v>
      </c>
      <c r="C173" s="30"/>
      <c r="D173" s="29" t="s">
        <v>258</v>
      </c>
      <c r="E173" s="30" t="s">
        <v>613</v>
      </c>
      <c r="F173" s="33" t="s">
        <v>614</v>
      </c>
      <c r="G173" s="30"/>
      <c r="H173" s="34"/>
      <c r="I173" s="34">
        <f t="shared" si="2"/>
        <v>150</v>
      </c>
    </row>
    <row r="174" customHeight="true" spans="1:9">
      <c r="A174" s="27" t="s">
        <v>615</v>
      </c>
      <c r="B174" s="28">
        <v>150</v>
      </c>
      <c r="C174" s="30"/>
      <c r="D174" s="29" t="s">
        <v>36</v>
      </c>
      <c r="E174" s="30" t="s">
        <v>258</v>
      </c>
      <c r="F174" s="33" t="s">
        <v>616</v>
      </c>
      <c r="G174" s="30"/>
      <c r="H174" s="34"/>
      <c r="I174" s="34">
        <f t="shared" si="2"/>
        <v>150</v>
      </c>
    </row>
    <row r="175" customHeight="true" spans="1:9">
      <c r="A175" s="27" t="s">
        <v>617</v>
      </c>
      <c r="B175" s="28">
        <v>8441</v>
      </c>
      <c r="C175" s="30"/>
      <c r="D175" s="29" t="s">
        <v>36</v>
      </c>
      <c r="E175" s="30" t="s">
        <v>258</v>
      </c>
      <c r="F175" s="33" t="s">
        <v>618</v>
      </c>
      <c r="G175" s="30"/>
      <c r="H175" s="34"/>
      <c r="I175" s="34">
        <f t="shared" si="2"/>
        <v>8441</v>
      </c>
    </row>
    <row r="176" customHeight="true" spans="1:9">
      <c r="A176" s="27" t="s">
        <v>619</v>
      </c>
      <c r="B176" s="28">
        <v>5137</v>
      </c>
      <c r="C176" s="30"/>
      <c r="D176" s="29" t="s">
        <v>258</v>
      </c>
      <c r="E176" s="30" t="s">
        <v>618</v>
      </c>
      <c r="F176" s="33" t="s">
        <v>620</v>
      </c>
      <c r="G176" s="30"/>
      <c r="H176" s="34"/>
      <c r="I176" s="34">
        <f t="shared" si="2"/>
        <v>5137</v>
      </c>
    </row>
    <row r="177" customHeight="true" spans="1:9">
      <c r="A177" s="27" t="s">
        <v>621</v>
      </c>
      <c r="B177" s="28">
        <v>515</v>
      </c>
      <c r="C177" s="30"/>
      <c r="D177" s="29" t="s">
        <v>258</v>
      </c>
      <c r="E177" s="30" t="s">
        <v>622</v>
      </c>
      <c r="F177" s="33" t="s">
        <v>623</v>
      </c>
      <c r="G177" s="30"/>
      <c r="H177" s="34"/>
      <c r="I177" s="34">
        <f t="shared" si="2"/>
        <v>515</v>
      </c>
    </row>
    <row r="178" customHeight="true" spans="1:9">
      <c r="A178" s="27" t="s">
        <v>624</v>
      </c>
      <c r="B178" s="28">
        <v>2789</v>
      </c>
      <c r="C178" s="30"/>
      <c r="D178" s="29" t="s">
        <v>258</v>
      </c>
      <c r="E178" s="30" t="s">
        <v>622</v>
      </c>
      <c r="F178" s="33" t="s">
        <v>625</v>
      </c>
      <c r="G178" s="30"/>
      <c r="H178" s="34"/>
      <c r="I178" s="34">
        <f t="shared" si="2"/>
        <v>2789</v>
      </c>
    </row>
    <row r="179" customHeight="true" spans="1:9">
      <c r="A179" s="27" t="s">
        <v>626</v>
      </c>
      <c r="B179" s="28">
        <v>2247</v>
      </c>
      <c r="C179" s="30"/>
      <c r="D179" s="29" t="s">
        <v>258</v>
      </c>
      <c r="E179" s="30" t="s">
        <v>627</v>
      </c>
      <c r="F179" s="33" t="s">
        <v>628</v>
      </c>
      <c r="G179" s="30"/>
      <c r="H179" s="34"/>
      <c r="I179" s="34">
        <f t="shared" si="2"/>
        <v>2247</v>
      </c>
    </row>
    <row r="180" customHeight="true" spans="1:9">
      <c r="A180" s="27" t="s">
        <v>629</v>
      </c>
      <c r="B180" s="28">
        <v>2247</v>
      </c>
      <c r="C180" s="30"/>
      <c r="D180" s="29" t="s">
        <v>39</v>
      </c>
      <c r="E180" s="30" t="s">
        <v>258</v>
      </c>
      <c r="F180" s="33" t="s">
        <v>630</v>
      </c>
      <c r="G180" s="30"/>
      <c r="H180" s="34"/>
      <c r="I180" s="34">
        <f t="shared" si="2"/>
        <v>2247</v>
      </c>
    </row>
    <row r="181" customHeight="true" spans="1:9">
      <c r="A181" s="27" t="s">
        <v>631</v>
      </c>
      <c r="B181" s="28">
        <v>13867</v>
      </c>
      <c r="C181" s="30"/>
      <c r="D181" s="29" t="s">
        <v>39</v>
      </c>
      <c r="E181" s="30" t="s">
        <v>258</v>
      </c>
      <c r="F181" s="33" t="s">
        <v>632</v>
      </c>
      <c r="G181" s="30"/>
      <c r="H181" s="34"/>
      <c r="I181" s="34">
        <f t="shared" si="2"/>
        <v>13867</v>
      </c>
    </row>
    <row r="182" customHeight="true" spans="1:9">
      <c r="A182" s="27" t="s">
        <v>633</v>
      </c>
      <c r="B182" s="28">
        <v>440425</v>
      </c>
      <c r="C182" s="30"/>
      <c r="D182" s="29"/>
      <c r="E182" s="30" t="s">
        <v>634</v>
      </c>
      <c r="F182" s="33" t="s">
        <v>635</v>
      </c>
      <c r="G182" s="30"/>
      <c r="H182" s="34"/>
      <c r="I182" s="34">
        <f t="shared" si="2"/>
        <v>440425</v>
      </c>
    </row>
    <row r="183" customHeight="true" spans="1:9">
      <c r="A183" s="27" t="s">
        <v>636</v>
      </c>
      <c r="B183" s="28">
        <v>9801</v>
      </c>
      <c r="C183" s="30"/>
      <c r="D183" s="29" t="s">
        <v>258</v>
      </c>
      <c r="E183" s="30" t="s">
        <v>634</v>
      </c>
      <c r="F183" s="33" t="s">
        <v>637</v>
      </c>
      <c r="G183" s="30"/>
      <c r="H183" s="34"/>
      <c r="I183" s="34">
        <f t="shared" si="2"/>
        <v>9801</v>
      </c>
    </row>
    <row r="184" customHeight="true" spans="1:9">
      <c r="A184" s="27" t="s">
        <v>638</v>
      </c>
      <c r="B184" s="28">
        <v>100669</v>
      </c>
      <c r="C184" s="30"/>
      <c r="D184" s="29" t="s">
        <v>258</v>
      </c>
      <c r="E184" s="30" t="s">
        <v>639</v>
      </c>
      <c r="F184" s="33" t="s">
        <v>640</v>
      </c>
      <c r="G184" s="30"/>
      <c r="H184" s="34"/>
      <c r="I184" s="34">
        <f t="shared" si="2"/>
        <v>100669</v>
      </c>
    </row>
    <row r="185" customHeight="true" spans="1:9">
      <c r="A185" s="27" t="s">
        <v>641</v>
      </c>
      <c r="B185" s="28">
        <v>74037</v>
      </c>
      <c r="C185" s="30"/>
      <c r="D185" s="29" t="s">
        <v>45</v>
      </c>
      <c r="E185" s="30" t="s">
        <v>258</v>
      </c>
      <c r="F185" s="33" t="s">
        <v>642</v>
      </c>
      <c r="G185" s="30"/>
      <c r="H185" s="34"/>
      <c r="I185" s="34">
        <f t="shared" si="2"/>
        <v>74037</v>
      </c>
    </row>
    <row r="186" customHeight="true" spans="1:9">
      <c r="A186" s="27" t="s">
        <v>643</v>
      </c>
      <c r="B186" s="28">
        <v>115908</v>
      </c>
      <c r="C186" s="30"/>
      <c r="D186" s="29" t="s">
        <v>258</v>
      </c>
      <c r="E186" s="30" t="s">
        <v>644</v>
      </c>
      <c r="F186" s="33" t="s">
        <v>645</v>
      </c>
      <c r="G186" s="30"/>
      <c r="H186" s="34"/>
      <c r="I186" s="34">
        <f t="shared" ref="I186:I229" si="3">SUM(B186:H186)</f>
        <v>115908</v>
      </c>
    </row>
    <row r="187" customHeight="true" spans="1:9">
      <c r="A187" s="27" t="s">
        <v>646</v>
      </c>
      <c r="B187" s="28">
        <v>68042</v>
      </c>
      <c r="C187" s="30"/>
      <c r="D187" s="29" t="s">
        <v>258</v>
      </c>
      <c r="E187" s="30" t="s">
        <v>644</v>
      </c>
      <c r="F187" s="33" t="s">
        <v>647</v>
      </c>
      <c r="G187" s="30"/>
      <c r="H187" s="34"/>
      <c r="I187" s="34">
        <f t="shared" si="3"/>
        <v>68042</v>
      </c>
    </row>
    <row r="188" customHeight="true" spans="1:9">
      <c r="A188" s="27" t="s">
        <v>648</v>
      </c>
      <c r="B188" s="28">
        <v>39</v>
      </c>
      <c r="C188" s="30"/>
      <c r="D188" s="29" t="s">
        <v>258</v>
      </c>
      <c r="E188" s="30" t="s">
        <v>644</v>
      </c>
      <c r="F188" s="33" t="s">
        <v>649</v>
      </c>
      <c r="G188" s="30"/>
      <c r="H188" s="34"/>
      <c r="I188" s="34">
        <f t="shared" si="3"/>
        <v>39</v>
      </c>
    </row>
    <row r="189" customHeight="true" spans="1:9">
      <c r="A189" s="27" t="s">
        <v>650</v>
      </c>
      <c r="B189" s="28">
        <v>6084</v>
      </c>
      <c r="C189" s="30"/>
      <c r="D189" s="29" t="s">
        <v>48</v>
      </c>
      <c r="E189" s="30" t="s">
        <v>258</v>
      </c>
      <c r="F189" s="33" t="s">
        <v>651</v>
      </c>
      <c r="G189" s="30"/>
      <c r="H189" s="34"/>
      <c r="I189" s="34">
        <f t="shared" si="3"/>
        <v>6084</v>
      </c>
    </row>
    <row r="190" customHeight="true" spans="1:9">
      <c r="A190" s="27" t="s">
        <v>652</v>
      </c>
      <c r="B190" s="28">
        <v>317</v>
      </c>
      <c r="C190" s="30"/>
      <c r="D190" s="29" t="s">
        <v>258</v>
      </c>
      <c r="E190" s="30" t="s">
        <v>651</v>
      </c>
      <c r="F190" s="33" t="s">
        <v>653</v>
      </c>
      <c r="G190" s="30"/>
      <c r="H190" s="34"/>
      <c r="I190" s="34">
        <f t="shared" si="3"/>
        <v>317</v>
      </c>
    </row>
    <row r="191" customHeight="true" spans="1:9">
      <c r="A191" s="27" t="s">
        <v>654</v>
      </c>
      <c r="B191" s="28">
        <v>509</v>
      </c>
      <c r="C191" s="30"/>
      <c r="D191" s="29" t="s">
        <v>258</v>
      </c>
      <c r="E191" s="30" t="s">
        <v>651</v>
      </c>
      <c r="F191" s="33" t="s">
        <v>655</v>
      </c>
      <c r="G191" s="30"/>
      <c r="H191" s="34"/>
      <c r="I191" s="34">
        <f t="shared" si="3"/>
        <v>509</v>
      </c>
    </row>
    <row r="192" customHeight="true" spans="1:9">
      <c r="A192" s="27" t="s">
        <v>656</v>
      </c>
      <c r="B192" s="28">
        <v>40917</v>
      </c>
      <c r="C192" s="30"/>
      <c r="D192" s="29" t="s">
        <v>258</v>
      </c>
      <c r="E192" s="30" t="s">
        <v>651</v>
      </c>
      <c r="F192" s="33" t="s">
        <v>657</v>
      </c>
      <c r="G192" s="30"/>
      <c r="H192" s="34"/>
      <c r="I192" s="34">
        <f t="shared" si="3"/>
        <v>40917</v>
      </c>
    </row>
    <row r="193" customHeight="true" spans="1:9">
      <c r="A193" s="27" t="s">
        <v>658</v>
      </c>
      <c r="B193" s="28">
        <v>8625</v>
      </c>
      <c r="C193" s="30"/>
      <c r="D193" s="29" t="s">
        <v>258</v>
      </c>
      <c r="E193" s="30" t="s">
        <v>651</v>
      </c>
      <c r="F193" s="33" t="s">
        <v>659</v>
      </c>
      <c r="G193" s="30"/>
      <c r="H193" s="34"/>
      <c r="I193" s="34">
        <f t="shared" si="3"/>
        <v>8625</v>
      </c>
    </row>
    <row r="194" customHeight="true" spans="1:9">
      <c r="A194" s="27" t="s">
        <v>660</v>
      </c>
      <c r="B194" s="28">
        <v>3709</v>
      </c>
      <c r="C194" s="30"/>
      <c r="D194" s="29" t="s">
        <v>258</v>
      </c>
      <c r="E194" s="30" t="s">
        <v>651</v>
      </c>
      <c r="F194" s="33" t="s">
        <v>661</v>
      </c>
      <c r="G194" s="30"/>
      <c r="H194" s="34"/>
      <c r="I194" s="34">
        <f t="shared" si="3"/>
        <v>3709</v>
      </c>
    </row>
    <row r="195" customHeight="true" spans="1:9">
      <c r="A195" s="27" t="s">
        <v>662</v>
      </c>
      <c r="B195" s="28">
        <v>2109</v>
      </c>
      <c r="C195" s="30"/>
      <c r="D195" s="29" t="s">
        <v>258</v>
      </c>
      <c r="E195" s="30" t="s">
        <v>651</v>
      </c>
      <c r="F195" s="33" t="s">
        <v>663</v>
      </c>
      <c r="G195" s="30"/>
      <c r="H195" s="34"/>
      <c r="I195" s="34">
        <f t="shared" si="3"/>
        <v>2109</v>
      </c>
    </row>
    <row r="196" customHeight="true" spans="1:9">
      <c r="A196" s="27" t="s">
        <v>664</v>
      </c>
      <c r="B196" s="28">
        <v>137</v>
      </c>
      <c r="C196" s="30"/>
      <c r="D196" s="29" t="s">
        <v>258</v>
      </c>
      <c r="E196" s="30" t="s">
        <v>651</v>
      </c>
      <c r="F196" s="33" t="s">
        <v>665</v>
      </c>
      <c r="G196" s="30"/>
      <c r="H196" s="34"/>
      <c r="I196" s="34">
        <f t="shared" si="3"/>
        <v>137</v>
      </c>
    </row>
    <row r="197" customHeight="true" spans="1:9">
      <c r="A197" s="27" t="s">
        <v>666</v>
      </c>
      <c r="B197" s="28">
        <v>68</v>
      </c>
      <c r="C197" s="30"/>
      <c r="D197" s="29" t="s">
        <v>258</v>
      </c>
      <c r="E197" s="30" t="s">
        <v>667</v>
      </c>
      <c r="F197" s="33" t="s">
        <v>668</v>
      </c>
      <c r="G197" s="30"/>
      <c r="H197" s="34"/>
      <c r="I197" s="34">
        <f t="shared" si="3"/>
        <v>68</v>
      </c>
    </row>
    <row r="198" customHeight="true" spans="1:9">
      <c r="A198" s="27" t="s">
        <v>669</v>
      </c>
      <c r="B198" s="28">
        <v>98</v>
      </c>
      <c r="C198" s="30"/>
      <c r="D198" s="29" t="s">
        <v>258</v>
      </c>
      <c r="E198" s="30" t="s">
        <v>667</v>
      </c>
      <c r="F198" s="33" t="s">
        <v>670</v>
      </c>
      <c r="G198" s="30"/>
      <c r="H198" s="34"/>
      <c r="I198" s="34">
        <f t="shared" si="3"/>
        <v>98</v>
      </c>
    </row>
    <row r="199" customHeight="true" spans="1:9">
      <c r="A199" s="27" t="s">
        <v>671</v>
      </c>
      <c r="B199" s="28">
        <v>150</v>
      </c>
      <c r="C199" s="30"/>
      <c r="D199" s="29" t="s">
        <v>258</v>
      </c>
      <c r="E199" s="30" t="s">
        <v>667</v>
      </c>
      <c r="F199" s="33" t="s">
        <v>672</v>
      </c>
      <c r="G199" s="30"/>
      <c r="H199" s="34"/>
      <c r="I199" s="34">
        <f t="shared" si="3"/>
        <v>150</v>
      </c>
    </row>
    <row r="200" customHeight="true" spans="1:9">
      <c r="A200" s="27" t="s">
        <v>673</v>
      </c>
      <c r="B200" s="28">
        <v>226</v>
      </c>
      <c r="C200" s="30"/>
      <c r="D200" s="29" t="s">
        <v>258</v>
      </c>
      <c r="E200" s="30" t="s">
        <v>674</v>
      </c>
      <c r="F200" s="33" t="s">
        <v>675</v>
      </c>
      <c r="G200" s="30"/>
      <c r="H200" s="34"/>
      <c r="I200" s="34">
        <f t="shared" si="3"/>
        <v>226</v>
      </c>
    </row>
    <row r="201" customHeight="true" spans="1:9">
      <c r="A201" s="27" t="s">
        <v>676</v>
      </c>
      <c r="B201" s="28">
        <v>2128</v>
      </c>
      <c r="C201" s="30"/>
      <c r="D201" s="29" t="s">
        <v>258</v>
      </c>
      <c r="E201" s="30" t="s">
        <v>674</v>
      </c>
      <c r="F201" s="33" t="s">
        <v>677</v>
      </c>
      <c r="G201" s="30"/>
      <c r="H201" s="34"/>
      <c r="I201" s="34">
        <f t="shared" si="3"/>
        <v>2128</v>
      </c>
    </row>
    <row r="202" customHeight="true" spans="1:9">
      <c r="A202" s="27" t="s">
        <v>678</v>
      </c>
      <c r="B202" s="28">
        <v>75237</v>
      </c>
      <c r="C202" s="30"/>
      <c r="D202" s="29" t="s">
        <v>258</v>
      </c>
      <c r="E202" s="30" t="s">
        <v>679</v>
      </c>
      <c r="F202" s="33" t="s">
        <v>680</v>
      </c>
      <c r="G202" s="30"/>
      <c r="H202" s="34"/>
      <c r="I202" s="34">
        <f t="shared" si="3"/>
        <v>75237</v>
      </c>
    </row>
    <row r="203" customHeight="true" spans="1:9">
      <c r="A203" s="27" t="s">
        <v>681</v>
      </c>
      <c r="B203" s="28">
        <v>51041</v>
      </c>
      <c r="C203" s="30"/>
      <c r="D203" s="29" t="s">
        <v>258</v>
      </c>
      <c r="E203" s="30" t="s">
        <v>679</v>
      </c>
      <c r="F203" s="33" t="s">
        <v>682</v>
      </c>
      <c r="G203" s="30"/>
      <c r="H203" s="34"/>
      <c r="I203" s="34">
        <f t="shared" si="3"/>
        <v>51041</v>
      </c>
    </row>
    <row r="204" customHeight="true" spans="1:9">
      <c r="A204" s="27" t="s">
        <v>683</v>
      </c>
      <c r="B204" s="28">
        <v>1181</v>
      </c>
      <c r="C204" s="30"/>
      <c r="D204" s="29" t="s">
        <v>48</v>
      </c>
      <c r="E204" s="30" t="s">
        <v>258</v>
      </c>
      <c r="F204" s="33" t="s">
        <v>684</v>
      </c>
      <c r="G204" s="30"/>
      <c r="H204" s="34"/>
      <c r="I204" s="34">
        <f t="shared" si="3"/>
        <v>1181</v>
      </c>
    </row>
    <row r="205" customHeight="true" spans="1:9">
      <c r="A205" s="27" t="s">
        <v>685</v>
      </c>
      <c r="B205" s="28">
        <v>10357</v>
      </c>
      <c r="C205" s="30"/>
      <c r="D205" s="29" t="s">
        <v>258</v>
      </c>
      <c r="E205" s="30" t="s">
        <v>684</v>
      </c>
      <c r="F205" s="33" t="s">
        <v>686</v>
      </c>
      <c r="G205" s="30"/>
      <c r="H205" s="34"/>
      <c r="I205" s="34">
        <f t="shared" si="3"/>
        <v>10357</v>
      </c>
    </row>
    <row r="206" customHeight="true" spans="1:9">
      <c r="A206" s="27" t="s">
        <v>687</v>
      </c>
      <c r="B206" s="28">
        <v>1611</v>
      </c>
      <c r="C206" s="30"/>
      <c r="D206" s="29" t="s">
        <v>258</v>
      </c>
      <c r="E206" s="30" t="s">
        <v>258</v>
      </c>
      <c r="F206" s="33" t="s">
        <v>51</v>
      </c>
      <c r="G206" s="30"/>
      <c r="H206" s="34"/>
      <c r="I206" s="34">
        <f t="shared" si="3"/>
        <v>1611</v>
      </c>
    </row>
    <row r="207" customHeight="true" spans="1:9">
      <c r="A207" s="27" t="s">
        <v>688</v>
      </c>
      <c r="B207" s="28">
        <v>9371</v>
      </c>
      <c r="C207" s="30"/>
      <c r="D207" s="29" t="s">
        <v>51</v>
      </c>
      <c r="E207" s="30" t="s">
        <v>258</v>
      </c>
      <c r="F207" s="33" t="s">
        <v>689</v>
      </c>
      <c r="G207" s="30"/>
      <c r="H207" s="34"/>
      <c r="I207" s="34">
        <f t="shared" si="3"/>
        <v>9371</v>
      </c>
    </row>
    <row r="208" customHeight="true" spans="1:9">
      <c r="A208" s="27" t="s">
        <v>690</v>
      </c>
      <c r="B208" s="28">
        <v>469</v>
      </c>
      <c r="C208" s="30"/>
      <c r="D208" s="29" t="s">
        <v>258</v>
      </c>
      <c r="E208" s="30" t="s">
        <v>689</v>
      </c>
      <c r="F208" s="33" t="s">
        <v>691</v>
      </c>
      <c r="G208" s="30"/>
      <c r="H208" s="34"/>
      <c r="I208" s="34">
        <f t="shared" si="3"/>
        <v>469</v>
      </c>
    </row>
    <row r="209" customHeight="true" spans="1:9">
      <c r="A209" s="27" t="s">
        <v>692</v>
      </c>
      <c r="B209" s="28">
        <v>1207</v>
      </c>
      <c r="C209" s="30"/>
      <c r="D209" s="29" t="s">
        <v>258</v>
      </c>
      <c r="E209" s="30" t="s">
        <v>689</v>
      </c>
      <c r="F209" s="33" t="s">
        <v>693</v>
      </c>
      <c r="G209" s="30"/>
      <c r="H209" s="34"/>
      <c r="I209" s="34">
        <f t="shared" si="3"/>
        <v>1207</v>
      </c>
    </row>
    <row r="210" customHeight="true" spans="1:9">
      <c r="A210" s="27" t="s">
        <v>694</v>
      </c>
      <c r="B210" s="28">
        <v>34212</v>
      </c>
      <c r="C210" s="30"/>
      <c r="D210" s="29" t="s">
        <v>258</v>
      </c>
      <c r="E210" s="30" t="s">
        <v>689</v>
      </c>
      <c r="F210" s="33" t="s">
        <v>695</v>
      </c>
      <c r="G210" s="30"/>
      <c r="H210" s="34"/>
      <c r="I210" s="34">
        <f t="shared" si="3"/>
        <v>34212</v>
      </c>
    </row>
    <row r="211" customHeight="true" spans="1:9">
      <c r="A211" s="27" t="s">
        <v>696</v>
      </c>
      <c r="B211" s="28">
        <v>17530</v>
      </c>
      <c r="C211" s="30"/>
      <c r="D211" s="29" t="s">
        <v>258</v>
      </c>
      <c r="E211" s="30" t="s">
        <v>689</v>
      </c>
      <c r="F211" s="33" t="s">
        <v>697</v>
      </c>
      <c r="G211" s="30"/>
      <c r="H211" s="34"/>
      <c r="I211" s="34">
        <f t="shared" si="3"/>
        <v>17530</v>
      </c>
    </row>
    <row r="212" customHeight="true" spans="1:9">
      <c r="A212" s="27" t="s">
        <v>698</v>
      </c>
      <c r="B212" s="28">
        <v>681</v>
      </c>
      <c r="C212" s="30"/>
      <c r="D212" s="29" t="s">
        <v>258</v>
      </c>
      <c r="E212" s="30" t="s">
        <v>689</v>
      </c>
      <c r="F212" s="33" t="s">
        <v>699</v>
      </c>
      <c r="G212" s="30"/>
      <c r="H212" s="34"/>
      <c r="I212" s="34">
        <f t="shared" si="3"/>
        <v>681</v>
      </c>
    </row>
    <row r="213" customHeight="true" spans="1:9">
      <c r="A213" s="27" t="s">
        <v>700</v>
      </c>
      <c r="B213" s="28">
        <v>4525</v>
      </c>
      <c r="C213" s="30"/>
      <c r="D213" s="29" t="s">
        <v>51</v>
      </c>
      <c r="E213" s="30" t="s">
        <v>258</v>
      </c>
      <c r="F213" s="33" t="s">
        <v>701</v>
      </c>
      <c r="G213" s="30"/>
      <c r="H213" s="34"/>
      <c r="I213" s="34">
        <f t="shared" si="3"/>
        <v>4525</v>
      </c>
    </row>
    <row r="214" customHeight="true" spans="1:9">
      <c r="A214" s="27" t="s">
        <v>702</v>
      </c>
      <c r="B214" s="28">
        <v>1185</v>
      </c>
      <c r="C214" s="30"/>
      <c r="D214" s="29" t="s">
        <v>258</v>
      </c>
      <c r="E214" s="30" t="s">
        <v>701</v>
      </c>
      <c r="F214" s="33" t="s">
        <v>703</v>
      </c>
      <c r="G214" s="30"/>
      <c r="H214" s="34"/>
      <c r="I214" s="34">
        <f t="shared" si="3"/>
        <v>1185</v>
      </c>
    </row>
    <row r="215" customHeight="true" spans="1:9">
      <c r="A215" s="27" t="s">
        <v>704</v>
      </c>
      <c r="B215" s="28">
        <v>7197</v>
      </c>
      <c r="C215" s="30"/>
      <c r="D215" s="29" t="s">
        <v>258</v>
      </c>
      <c r="E215" s="30" t="s">
        <v>705</v>
      </c>
      <c r="F215" s="33" t="s">
        <v>706</v>
      </c>
      <c r="G215" s="30"/>
      <c r="H215" s="34"/>
      <c r="I215" s="34">
        <f t="shared" si="3"/>
        <v>7197</v>
      </c>
    </row>
    <row r="216" customHeight="true" spans="1:9">
      <c r="A216" s="27" t="s">
        <v>707</v>
      </c>
      <c r="B216" s="28">
        <v>1774</v>
      </c>
      <c r="C216" s="30"/>
      <c r="D216" s="29" t="s">
        <v>51</v>
      </c>
      <c r="E216" s="30" t="s">
        <v>258</v>
      </c>
      <c r="F216" s="33" t="s">
        <v>708</v>
      </c>
      <c r="G216" s="30"/>
      <c r="H216" s="34"/>
      <c r="I216" s="34">
        <f t="shared" si="3"/>
        <v>1774</v>
      </c>
    </row>
    <row r="217" customHeight="true" spans="1:9">
      <c r="A217" s="27" t="s">
        <v>709</v>
      </c>
      <c r="B217" s="28">
        <v>1320</v>
      </c>
      <c r="C217" s="30"/>
      <c r="D217" s="29"/>
      <c r="E217" s="163" t="s">
        <v>710</v>
      </c>
      <c r="F217" s="33" t="s">
        <v>711</v>
      </c>
      <c r="G217" s="30"/>
      <c r="H217" s="34"/>
      <c r="I217" s="34">
        <f t="shared" si="3"/>
        <v>1320</v>
      </c>
    </row>
    <row r="218" customHeight="true" spans="1:9">
      <c r="A218" s="27" t="s">
        <v>712</v>
      </c>
      <c r="B218" s="28">
        <v>451</v>
      </c>
      <c r="C218" s="30"/>
      <c r="D218" s="29" t="s">
        <v>258</v>
      </c>
      <c r="E218" s="30" t="s">
        <v>713</v>
      </c>
      <c r="F218" s="33" t="s">
        <v>714</v>
      </c>
      <c r="G218" s="30"/>
      <c r="H218" s="34"/>
      <c r="I218" s="34">
        <f t="shared" si="3"/>
        <v>451</v>
      </c>
    </row>
    <row r="219" customHeight="true" spans="1:9">
      <c r="A219" s="27" t="s">
        <v>715</v>
      </c>
      <c r="B219" s="28">
        <v>451</v>
      </c>
      <c r="C219" s="30"/>
      <c r="D219" s="29" t="s">
        <v>54</v>
      </c>
      <c r="E219" s="30" t="s">
        <v>258</v>
      </c>
      <c r="F219" s="33" t="s">
        <v>716</v>
      </c>
      <c r="G219" s="30"/>
      <c r="H219" s="34"/>
      <c r="I219" s="34">
        <f t="shared" si="3"/>
        <v>451</v>
      </c>
    </row>
    <row r="220" customHeight="true" spans="1:9">
      <c r="A220" s="27" t="s">
        <v>717</v>
      </c>
      <c r="B220" s="28">
        <v>7777</v>
      </c>
      <c r="C220" s="30"/>
      <c r="D220" s="29" t="s">
        <v>258</v>
      </c>
      <c r="E220" s="30" t="s">
        <v>716</v>
      </c>
      <c r="F220" s="33" t="s">
        <v>718</v>
      </c>
      <c r="G220" s="30"/>
      <c r="H220" s="34"/>
      <c r="I220" s="34">
        <f t="shared" si="3"/>
        <v>7777</v>
      </c>
    </row>
    <row r="221" customHeight="true" spans="1:9">
      <c r="A221" s="27" t="s">
        <v>719</v>
      </c>
      <c r="B221" s="28">
        <v>7777</v>
      </c>
      <c r="C221" s="30"/>
      <c r="D221" s="29" t="s">
        <v>258</v>
      </c>
      <c r="E221" s="30" t="s">
        <v>716</v>
      </c>
      <c r="F221" s="33" t="s">
        <v>720</v>
      </c>
      <c r="G221" s="30"/>
      <c r="H221" s="34"/>
      <c r="I221" s="34">
        <f t="shared" si="3"/>
        <v>7777</v>
      </c>
    </row>
    <row r="222" customHeight="true" spans="1:9">
      <c r="A222" s="27" t="s">
        <v>721</v>
      </c>
      <c r="B222" s="28">
        <v>592329</v>
      </c>
      <c r="C222" s="30"/>
      <c r="D222" s="29" t="s">
        <v>258</v>
      </c>
      <c r="E222" s="30" t="s">
        <v>722</v>
      </c>
      <c r="F222" s="33" t="s">
        <v>723</v>
      </c>
      <c r="G222" s="30"/>
      <c r="H222" s="34">
        <v>27100</v>
      </c>
      <c r="I222" s="34">
        <f t="shared" si="3"/>
        <v>619429</v>
      </c>
    </row>
    <row r="223" customHeight="true" spans="1:9">
      <c r="A223" s="27" t="s">
        <v>724</v>
      </c>
      <c r="B223" s="28">
        <v>5622</v>
      </c>
      <c r="C223" s="30"/>
      <c r="D223" s="29" t="s">
        <v>258</v>
      </c>
      <c r="E223" s="30" t="s">
        <v>258</v>
      </c>
      <c r="F223" s="33" t="s">
        <v>57</v>
      </c>
      <c r="G223" s="30"/>
      <c r="H223" s="34"/>
      <c r="I223" s="34">
        <f t="shared" si="3"/>
        <v>5622</v>
      </c>
    </row>
    <row r="224" customHeight="true" spans="1:9">
      <c r="A224" s="27" t="s">
        <v>725</v>
      </c>
      <c r="B224" s="28">
        <v>3072</v>
      </c>
      <c r="C224" s="30"/>
      <c r="D224" s="29" t="s">
        <v>258</v>
      </c>
      <c r="E224" s="30" t="s">
        <v>726</v>
      </c>
      <c r="F224" s="33" t="s">
        <v>727</v>
      </c>
      <c r="G224" s="30"/>
      <c r="H224" s="34"/>
      <c r="I224" s="34">
        <f t="shared" si="3"/>
        <v>3072</v>
      </c>
    </row>
    <row r="225" customHeight="true" spans="1:9">
      <c r="A225" s="27" t="s">
        <v>728</v>
      </c>
      <c r="B225" s="28">
        <v>2550</v>
      </c>
      <c r="C225" s="30"/>
      <c r="D225" s="29" t="s">
        <v>258</v>
      </c>
      <c r="E225" s="30" t="s">
        <v>729</v>
      </c>
      <c r="F225" s="33" t="s">
        <v>730</v>
      </c>
      <c r="G225" s="30"/>
      <c r="H225" s="34"/>
      <c r="I225" s="34">
        <f t="shared" si="3"/>
        <v>2550</v>
      </c>
    </row>
    <row r="226" customHeight="true" spans="1:9">
      <c r="A226" s="27" t="s">
        <v>731</v>
      </c>
      <c r="B226" s="28">
        <v>337392</v>
      </c>
      <c r="C226" s="30"/>
      <c r="D226" s="29" t="s">
        <v>258</v>
      </c>
      <c r="E226" s="30" t="s">
        <v>729</v>
      </c>
      <c r="F226" s="33" t="s">
        <v>732</v>
      </c>
      <c r="G226" s="30"/>
      <c r="H226" s="34">
        <v>27100</v>
      </c>
      <c r="I226" s="34">
        <f t="shared" si="3"/>
        <v>364492</v>
      </c>
    </row>
    <row r="227" customHeight="true" spans="1:9">
      <c r="A227" s="27" t="s">
        <v>733</v>
      </c>
      <c r="B227" s="28">
        <v>4596</v>
      </c>
      <c r="C227" s="30"/>
      <c r="D227" s="29" t="s">
        <v>258</v>
      </c>
      <c r="E227" s="30" t="s">
        <v>734</v>
      </c>
      <c r="F227" s="33" t="s">
        <v>735</v>
      </c>
      <c r="G227" s="30"/>
      <c r="H227" s="34"/>
      <c r="I227" s="34">
        <f t="shared" si="3"/>
        <v>4596</v>
      </c>
    </row>
    <row r="228" customHeight="true" spans="1:9">
      <c r="A228" s="27" t="s">
        <v>736</v>
      </c>
      <c r="B228" s="28">
        <v>12826</v>
      </c>
      <c r="C228" s="30"/>
      <c r="D228" s="29" t="s">
        <v>258</v>
      </c>
      <c r="E228" s="30" t="s">
        <v>258</v>
      </c>
      <c r="F228" s="33" t="s">
        <v>63</v>
      </c>
      <c r="G228" s="30"/>
      <c r="H228" s="34"/>
      <c r="I228" s="34">
        <f t="shared" si="3"/>
        <v>12826</v>
      </c>
    </row>
    <row r="229" customHeight="true" spans="1:9">
      <c r="A229" s="27" t="s">
        <v>737</v>
      </c>
      <c r="B229" s="28">
        <v>13066</v>
      </c>
      <c r="C229" s="30"/>
      <c r="D229" s="29" t="s">
        <v>258</v>
      </c>
      <c r="E229" s="30" t="s">
        <v>738</v>
      </c>
      <c r="F229" s="33" t="s">
        <v>739</v>
      </c>
      <c r="G229" s="30"/>
      <c r="H229" s="34"/>
      <c r="I229" s="34">
        <f t="shared" si="3"/>
        <v>13066</v>
      </c>
    </row>
    <row r="230" customHeight="true" spans="1:9">
      <c r="A230" s="27" t="s">
        <v>740</v>
      </c>
      <c r="B230" s="28">
        <v>42929</v>
      </c>
      <c r="C230" s="30"/>
      <c r="D230" s="29" t="s">
        <v>258</v>
      </c>
      <c r="E230" s="30" t="s">
        <v>738</v>
      </c>
      <c r="F230" s="33" t="s">
        <v>741</v>
      </c>
      <c r="G230" s="30"/>
      <c r="H230" s="34"/>
      <c r="I230" s="34">
        <f t="shared" ref="I230:I293" si="4">SUM(B230:H230)</f>
        <v>42929</v>
      </c>
    </row>
    <row r="231" customHeight="true" spans="1:9">
      <c r="A231" s="27" t="s">
        <v>742</v>
      </c>
      <c r="B231" s="28">
        <v>261984</v>
      </c>
      <c r="C231" s="30"/>
      <c r="D231" s="29" t="s">
        <v>258</v>
      </c>
      <c r="E231" s="30" t="s">
        <v>738</v>
      </c>
      <c r="F231" s="33" t="s">
        <v>743</v>
      </c>
      <c r="G231" s="30"/>
      <c r="H231" s="34">
        <v>27100</v>
      </c>
      <c r="I231" s="34">
        <f t="shared" si="4"/>
        <v>289084</v>
      </c>
    </row>
    <row r="232" customHeight="true" spans="1:9">
      <c r="A232" s="27" t="s">
        <v>744</v>
      </c>
      <c r="B232" s="28">
        <v>1991</v>
      </c>
      <c r="C232" s="30"/>
      <c r="D232" s="29" t="s">
        <v>258</v>
      </c>
      <c r="E232" s="30" t="s">
        <v>745</v>
      </c>
      <c r="F232" s="33" t="s">
        <v>746</v>
      </c>
      <c r="G232" s="30"/>
      <c r="H232" s="34"/>
      <c r="I232" s="34">
        <f t="shared" si="4"/>
        <v>1991</v>
      </c>
    </row>
    <row r="233" customHeight="true" spans="1:9">
      <c r="A233" s="27" t="s">
        <v>747</v>
      </c>
      <c r="B233" s="28">
        <v>157939</v>
      </c>
      <c r="C233" s="30"/>
      <c r="D233" s="29" t="s">
        <v>258</v>
      </c>
      <c r="E233" s="30" t="s">
        <v>745</v>
      </c>
      <c r="F233" s="33" t="s">
        <v>748</v>
      </c>
      <c r="G233" s="30"/>
      <c r="H233" s="34"/>
      <c r="I233" s="34">
        <f t="shared" si="4"/>
        <v>157939</v>
      </c>
    </row>
    <row r="234" customHeight="true" spans="1:9">
      <c r="A234" s="27" t="s">
        <v>749</v>
      </c>
      <c r="B234" s="28">
        <v>94229</v>
      </c>
      <c r="C234" s="30"/>
      <c r="D234" s="29" t="s">
        <v>258</v>
      </c>
      <c r="E234" s="30" t="s">
        <v>750</v>
      </c>
      <c r="F234" s="33" t="s">
        <v>751</v>
      </c>
      <c r="G234" s="30"/>
      <c r="H234" s="34"/>
      <c r="I234" s="34">
        <f t="shared" si="4"/>
        <v>94229</v>
      </c>
    </row>
    <row r="235" customHeight="true" spans="1:9">
      <c r="A235" s="27" t="s">
        <v>752</v>
      </c>
      <c r="B235" s="28">
        <v>21510</v>
      </c>
      <c r="C235" s="30"/>
      <c r="D235" s="162" t="s">
        <v>63</v>
      </c>
      <c r="E235" s="30"/>
      <c r="F235" s="33" t="s">
        <v>753</v>
      </c>
      <c r="G235" s="30"/>
      <c r="H235" s="34"/>
      <c r="I235" s="34">
        <f t="shared" si="4"/>
        <v>21510</v>
      </c>
    </row>
    <row r="236" customHeight="true" spans="1:9">
      <c r="A236" s="27" t="s">
        <v>754</v>
      </c>
      <c r="B236" s="28">
        <v>42200</v>
      </c>
      <c r="C236" s="30"/>
      <c r="D236" s="29" t="s">
        <v>65</v>
      </c>
      <c r="E236" s="30" t="s">
        <v>258</v>
      </c>
      <c r="F236" s="33" t="s">
        <v>755</v>
      </c>
      <c r="G236" s="30"/>
      <c r="H236" s="34"/>
      <c r="I236" s="34">
        <f t="shared" si="4"/>
        <v>42200</v>
      </c>
    </row>
    <row r="237" customHeight="true" spans="1:9">
      <c r="A237" s="27" t="s">
        <v>756</v>
      </c>
      <c r="B237" s="28">
        <v>143</v>
      </c>
      <c r="C237" s="30"/>
      <c r="D237" s="29" t="s">
        <v>258</v>
      </c>
      <c r="E237" s="30" t="s">
        <v>755</v>
      </c>
      <c r="F237" s="33" t="s">
        <v>757</v>
      </c>
      <c r="G237" s="30"/>
      <c r="H237" s="34"/>
      <c r="I237" s="34">
        <f t="shared" si="4"/>
        <v>143</v>
      </c>
    </row>
    <row r="238" customHeight="true" spans="1:9">
      <c r="A238" s="27" t="s">
        <v>758</v>
      </c>
      <c r="B238" s="28">
        <v>143</v>
      </c>
      <c r="C238" s="30"/>
      <c r="D238" s="29" t="s">
        <v>258</v>
      </c>
      <c r="E238" s="30" t="s">
        <v>759</v>
      </c>
      <c r="F238" s="33" t="s">
        <v>760</v>
      </c>
      <c r="G238" s="30"/>
      <c r="H238" s="34"/>
      <c r="I238" s="34">
        <f t="shared" si="4"/>
        <v>143</v>
      </c>
    </row>
    <row r="239" customHeight="true" spans="1:9">
      <c r="A239" s="27" t="s">
        <v>761</v>
      </c>
      <c r="B239" s="28">
        <v>5163</v>
      </c>
      <c r="C239" s="30"/>
      <c r="D239" s="29" t="s">
        <v>258</v>
      </c>
      <c r="E239" s="30" t="s">
        <v>762</v>
      </c>
      <c r="F239" s="33" t="s">
        <v>763</v>
      </c>
      <c r="G239" s="30"/>
      <c r="H239" s="34"/>
      <c r="I239" s="34">
        <f t="shared" si="4"/>
        <v>5163</v>
      </c>
    </row>
    <row r="240" customHeight="true" spans="1:9">
      <c r="A240" s="27" t="s">
        <v>764</v>
      </c>
      <c r="B240" s="28">
        <v>5163</v>
      </c>
      <c r="C240" s="30"/>
      <c r="D240" s="29"/>
      <c r="E240" s="30" t="s">
        <v>762</v>
      </c>
      <c r="F240" s="33" t="s">
        <v>765</v>
      </c>
      <c r="G240" s="30"/>
      <c r="H240" s="34"/>
      <c r="I240" s="34">
        <f t="shared" si="4"/>
        <v>5163</v>
      </c>
    </row>
    <row r="241" customHeight="true" spans="1:9">
      <c r="A241" s="27" t="s">
        <v>766</v>
      </c>
      <c r="B241" s="28">
        <v>2072</v>
      </c>
      <c r="C241" s="30"/>
      <c r="D241" s="29" t="s">
        <v>258</v>
      </c>
      <c r="E241" s="30" t="s">
        <v>258</v>
      </c>
      <c r="F241" s="33" t="s">
        <v>75</v>
      </c>
      <c r="G241" s="30"/>
      <c r="H241" s="34"/>
      <c r="I241" s="34">
        <f t="shared" si="4"/>
        <v>2072</v>
      </c>
    </row>
    <row r="242" customHeight="true" spans="1:9">
      <c r="A242" s="27" t="s">
        <v>767</v>
      </c>
      <c r="B242" s="28">
        <v>180</v>
      </c>
      <c r="C242" s="30"/>
      <c r="D242" s="29" t="s">
        <v>258</v>
      </c>
      <c r="E242" s="30" t="s">
        <v>768</v>
      </c>
      <c r="F242" s="33" t="s">
        <v>769</v>
      </c>
      <c r="G242" s="30"/>
      <c r="H242" s="34"/>
      <c r="I242" s="34">
        <f t="shared" si="4"/>
        <v>180</v>
      </c>
    </row>
    <row r="243" customHeight="true" spans="1:9">
      <c r="A243" s="27" t="s">
        <v>770</v>
      </c>
      <c r="B243" s="28">
        <v>1892</v>
      </c>
      <c r="C243" s="30"/>
      <c r="D243" s="29" t="s">
        <v>258</v>
      </c>
      <c r="E243" s="30" t="s">
        <v>771</v>
      </c>
      <c r="F243" s="33" t="s">
        <v>772</v>
      </c>
      <c r="G243" s="30"/>
      <c r="H243" s="34"/>
      <c r="I243" s="34">
        <f t="shared" si="4"/>
        <v>1892</v>
      </c>
    </row>
    <row r="244" customHeight="true" spans="1:9">
      <c r="A244" s="27" t="s">
        <v>773</v>
      </c>
      <c r="B244" s="28">
        <v>78427</v>
      </c>
      <c r="C244" s="30"/>
      <c r="D244" s="29" t="s">
        <v>258</v>
      </c>
      <c r="E244" s="30" t="s">
        <v>774</v>
      </c>
      <c r="F244" s="33" t="s">
        <v>775</v>
      </c>
      <c r="G244" s="30"/>
      <c r="H244" s="34"/>
      <c r="I244" s="34">
        <f t="shared" si="4"/>
        <v>78427</v>
      </c>
    </row>
    <row r="245" customHeight="true" spans="1:9">
      <c r="A245" s="27" t="s">
        <v>776</v>
      </c>
      <c r="B245" s="28">
        <v>4677</v>
      </c>
      <c r="C245" s="30"/>
      <c r="D245" s="29" t="s">
        <v>258</v>
      </c>
      <c r="E245" s="30" t="s">
        <v>774</v>
      </c>
      <c r="F245" s="33" t="s">
        <v>777</v>
      </c>
      <c r="G245" s="30"/>
      <c r="H245" s="34"/>
      <c r="I245" s="34">
        <f t="shared" si="4"/>
        <v>4677</v>
      </c>
    </row>
    <row r="246" customHeight="true" spans="1:9">
      <c r="A246" s="27" t="s">
        <v>778</v>
      </c>
      <c r="B246" s="28">
        <v>65037</v>
      </c>
      <c r="C246" s="30"/>
      <c r="D246" s="30"/>
      <c r="E246" s="30"/>
      <c r="F246" s="33"/>
      <c r="G246" s="30"/>
      <c r="H246" s="34"/>
      <c r="I246" s="34">
        <f t="shared" si="4"/>
        <v>65037</v>
      </c>
    </row>
    <row r="247" customHeight="true" spans="1:9">
      <c r="A247" s="27" t="s">
        <v>779</v>
      </c>
      <c r="B247" s="28">
        <v>8098</v>
      </c>
      <c r="C247" s="30"/>
      <c r="D247" s="30"/>
      <c r="E247" s="30"/>
      <c r="F247" s="33"/>
      <c r="G247" s="30"/>
      <c r="H247" s="34"/>
      <c r="I247" s="34">
        <f t="shared" si="4"/>
        <v>8098</v>
      </c>
    </row>
    <row r="248" customHeight="true" spans="1:9">
      <c r="A248" s="27" t="s">
        <v>780</v>
      </c>
      <c r="B248" s="28">
        <v>615</v>
      </c>
      <c r="C248" s="30"/>
      <c r="D248" s="30"/>
      <c r="E248" s="30"/>
      <c r="F248" s="33"/>
      <c r="G248" s="30"/>
      <c r="H248" s="34"/>
      <c r="I248" s="34">
        <f t="shared" si="4"/>
        <v>615</v>
      </c>
    </row>
    <row r="249" customHeight="true" spans="1:9">
      <c r="A249" s="27" t="s">
        <v>781</v>
      </c>
      <c r="B249" s="28">
        <v>5571</v>
      </c>
      <c r="C249" s="30"/>
      <c r="D249" s="30"/>
      <c r="E249" s="30"/>
      <c r="F249" s="33"/>
      <c r="G249" s="30"/>
      <c r="H249" s="34"/>
      <c r="I249" s="34">
        <f t="shared" si="4"/>
        <v>5571</v>
      </c>
    </row>
    <row r="250" customHeight="true" spans="1:9">
      <c r="A250" s="27" t="s">
        <v>782</v>
      </c>
      <c r="B250" s="28">
        <v>5571</v>
      </c>
      <c r="C250" s="30"/>
      <c r="D250" s="30"/>
      <c r="E250" s="30"/>
      <c r="F250" s="33"/>
      <c r="G250" s="30"/>
      <c r="H250" s="34"/>
      <c r="I250" s="34">
        <f t="shared" si="4"/>
        <v>5571</v>
      </c>
    </row>
    <row r="251" customHeight="true" spans="1:9">
      <c r="A251" s="27" t="s">
        <v>783</v>
      </c>
      <c r="B251" s="28">
        <v>73193</v>
      </c>
      <c r="C251" s="30"/>
      <c r="D251" s="30"/>
      <c r="E251" s="30"/>
      <c r="F251" s="33"/>
      <c r="G251" s="30"/>
      <c r="H251" s="34"/>
      <c r="I251" s="34">
        <f t="shared" si="4"/>
        <v>73193</v>
      </c>
    </row>
    <row r="252" customHeight="true" spans="1:9">
      <c r="A252" s="27" t="s">
        <v>784</v>
      </c>
      <c r="B252" s="28">
        <v>4209</v>
      </c>
      <c r="C252" s="30"/>
      <c r="D252" s="30"/>
      <c r="E252" s="30"/>
      <c r="F252" s="33"/>
      <c r="G252" s="30"/>
      <c r="H252" s="34"/>
      <c r="I252" s="34">
        <f t="shared" si="4"/>
        <v>4209</v>
      </c>
    </row>
    <row r="253" customHeight="true" spans="1:9">
      <c r="A253" s="27" t="s">
        <v>785</v>
      </c>
      <c r="B253" s="28">
        <v>2254</v>
      </c>
      <c r="C253" s="30"/>
      <c r="D253" s="30"/>
      <c r="E253" s="30"/>
      <c r="F253" s="33"/>
      <c r="G253" s="30"/>
      <c r="H253" s="34"/>
      <c r="I253" s="34">
        <f t="shared" si="4"/>
        <v>2254</v>
      </c>
    </row>
    <row r="254" customHeight="true" spans="1:9">
      <c r="A254" s="27" t="s">
        <v>786</v>
      </c>
      <c r="B254" s="28">
        <v>1230</v>
      </c>
      <c r="C254" s="30"/>
      <c r="D254" s="30"/>
      <c r="E254" s="30"/>
      <c r="F254" s="33"/>
      <c r="G254" s="30"/>
      <c r="H254" s="34"/>
      <c r="I254" s="34">
        <f t="shared" si="4"/>
        <v>1230</v>
      </c>
    </row>
    <row r="255" customHeight="true" spans="1:9">
      <c r="A255" s="27" t="s">
        <v>787</v>
      </c>
      <c r="B255" s="28">
        <v>725</v>
      </c>
      <c r="C255" s="30"/>
      <c r="D255" s="30"/>
      <c r="E255" s="30"/>
      <c r="F255" s="33"/>
      <c r="G255" s="30"/>
      <c r="H255" s="34"/>
      <c r="I255" s="34">
        <f t="shared" si="4"/>
        <v>725</v>
      </c>
    </row>
    <row r="256" customHeight="true" spans="1:9">
      <c r="A256" s="27" t="s">
        <v>788</v>
      </c>
      <c r="B256" s="28">
        <v>6850</v>
      </c>
      <c r="C256" s="30"/>
      <c r="D256" s="30"/>
      <c r="E256" s="30"/>
      <c r="F256" s="33"/>
      <c r="G256" s="30"/>
      <c r="H256" s="34"/>
      <c r="I256" s="34">
        <f t="shared" si="4"/>
        <v>6850</v>
      </c>
    </row>
    <row r="257" customHeight="true" spans="1:9">
      <c r="A257" s="27" t="s">
        <v>789</v>
      </c>
      <c r="B257" s="28">
        <v>3500</v>
      </c>
      <c r="C257" s="30"/>
      <c r="D257" s="30"/>
      <c r="E257" s="30"/>
      <c r="F257" s="33"/>
      <c r="G257" s="30"/>
      <c r="H257" s="34"/>
      <c r="I257" s="34">
        <f t="shared" si="4"/>
        <v>3500</v>
      </c>
    </row>
    <row r="258" s="23" customFormat="true" customHeight="true" spans="1:9">
      <c r="A258" s="27" t="s">
        <v>790</v>
      </c>
      <c r="B258" s="28">
        <v>3350</v>
      </c>
      <c r="C258" s="30"/>
      <c r="D258" s="30"/>
      <c r="E258" s="30"/>
      <c r="F258" s="30"/>
      <c r="G258" s="30"/>
      <c r="H258" s="34"/>
      <c r="I258" s="34">
        <f t="shared" si="4"/>
        <v>3350</v>
      </c>
    </row>
    <row r="259" s="23" customFormat="true" customHeight="true" spans="1:9">
      <c r="A259" s="27" t="s">
        <v>791</v>
      </c>
      <c r="B259" s="28">
        <v>13301</v>
      </c>
      <c r="C259" s="30"/>
      <c r="D259" s="30"/>
      <c r="E259" s="30"/>
      <c r="F259" s="30"/>
      <c r="G259" s="30"/>
      <c r="H259" s="34"/>
      <c r="I259" s="34">
        <f t="shared" si="4"/>
        <v>13301</v>
      </c>
    </row>
    <row r="260" s="23" customFormat="true" customHeight="true" spans="1:9">
      <c r="A260" s="27" t="s">
        <v>792</v>
      </c>
      <c r="B260" s="28">
        <v>2608</v>
      </c>
      <c r="C260" s="30"/>
      <c r="D260" s="30"/>
      <c r="E260" s="30"/>
      <c r="F260" s="30"/>
      <c r="G260" s="30"/>
      <c r="H260" s="34"/>
      <c r="I260" s="34">
        <f t="shared" si="4"/>
        <v>2608</v>
      </c>
    </row>
    <row r="261" s="23" customFormat="true" customHeight="true" spans="1:9">
      <c r="A261" s="27" t="s">
        <v>793</v>
      </c>
      <c r="B261" s="28">
        <v>5599</v>
      </c>
      <c r="C261" s="30"/>
      <c r="D261" s="30"/>
      <c r="E261" s="30"/>
      <c r="F261" s="30"/>
      <c r="G261" s="30"/>
      <c r="H261" s="34"/>
      <c r="I261" s="34">
        <f t="shared" si="4"/>
        <v>5599</v>
      </c>
    </row>
    <row r="262" s="23" customFormat="true" customHeight="true" spans="1:9">
      <c r="A262" s="27" t="s">
        <v>794</v>
      </c>
      <c r="B262" s="28">
        <v>3500</v>
      </c>
      <c r="C262" s="30"/>
      <c r="D262" s="30"/>
      <c r="E262" s="30"/>
      <c r="F262" s="30"/>
      <c r="G262" s="30"/>
      <c r="H262" s="34"/>
      <c r="I262" s="34">
        <f t="shared" si="4"/>
        <v>3500</v>
      </c>
    </row>
    <row r="263" s="23" customFormat="true" customHeight="true" spans="1:9">
      <c r="A263" s="27" t="s">
        <v>795</v>
      </c>
      <c r="B263" s="28">
        <v>1594</v>
      </c>
      <c r="C263" s="30"/>
      <c r="D263" s="30"/>
      <c r="E263" s="30"/>
      <c r="F263" s="30"/>
      <c r="G263" s="30"/>
      <c r="H263" s="34"/>
      <c r="I263" s="34">
        <f t="shared" si="4"/>
        <v>1594</v>
      </c>
    </row>
    <row r="264" s="23" customFormat="true" customHeight="true" spans="1:9">
      <c r="A264" s="27" t="s">
        <v>796</v>
      </c>
      <c r="B264" s="28">
        <v>10746</v>
      </c>
      <c r="C264" s="30"/>
      <c r="D264" s="30"/>
      <c r="E264" s="30"/>
      <c r="F264" s="30"/>
      <c r="G264" s="30"/>
      <c r="H264" s="34"/>
      <c r="I264" s="34">
        <f t="shared" si="4"/>
        <v>10746</v>
      </c>
    </row>
    <row r="265" s="23" customFormat="true" customHeight="true" spans="1:9">
      <c r="A265" s="27" t="s">
        <v>797</v>
      </c>
      <c r="B265" s="28">
        <v>1246</v>
      </c>
      <c r="C265" s="30"/>
      <c r="D265" s="30"/>
      <c r="E265" s="30"/>
      <c r="F265" s="30"/>
      <c r="G265" s="30"/>
      <c r="H265" s="34"/>
      <c r="I265" s="34">
        <f t="shared" si="4"/>
        <v>1246</v>
      </c>
    </row>
    <row r="266" s="23" customFormat="true" customHeight="true" spans="1:9">
      <c r="A266" s="27" t="s">
        <v>798</v>
      </c>
      <c r="B266" s="28">
        <v>9500</v>
      </c>
      <c r="C266" s="30"/>
      <c r="D266" s="30"/>
      <c r="E266" s="30"/>
      <c r="F266" s="30"/>
      <c r="G266" s="30"/>
      <c r="H266" s="34"/>
      <c r="I266" s="34">
        <f t="shared" si="4"/>
        <v>9500</v>
      </c>
    </row>
    <row r="267" s="23" customFormat="true" customHeight="true" spans="1:9">
      <c r="A267" s="27" t="s">
        <v>799</v>
      </c>
      <c r="B267" s="28">
        <v>2225</v>
      </c>
      <c r="C267" s="30"/>
      <c r="D267" s="30"/>
      <c r="E267" s="30"/>
      <c r="F267" s="30"/>
      <c r="G267" s="30"/>
      <c r="H267" s="34"/>
      <c r="I267" s="34">
        <f t="shared" si="4"/>
        <v>2225</v>
      </c>
    </row>
    <row r="268" s="23" customFormat="true" customHeight="true" spans="1:9">
      <c r="A268" s="27" t="s">
        <v>800</v>
      </c>
      <c r="B268" s="28">
        <v>2225</v>
      </c>
      <c r="C268" s="30"/>
      <c r="D268" s="30"/>
      <c r="E268" s="30"/>
      <c r="F268" s="30"/>
      <c r="G268" s="30"/>
      <c r="H268" s="34"/>
      <c r="I268" s="34">
        <f t="shared" si="4"/>
        <v>2225</v>
      </c>
    </row>
    <row r="269" s="23" customFormat="true" customHeight="true" spans="1:9">
      <c r="A269" s="27" t="s">
        <v>801</v>
      </c>
      <c r="B269" s="28">
        <v>2276</v>
      </c>
      <c r="C269" s="30"/>
      <c r="D269" s="30"/>
      <c r="E269" s="30"/>
      <c r="F269" s="30"/>
      <c r="G269" s="30"/>
      <c r="H269" s="34"/>
      <c r="I269" s="34">
        <f t="shared" si="4"/>
        <v>2276</v>
      </c>
    </row>
    <row r="270" s="23" customFormat="true" customHeight="true" spans="1:9">
      <c r="A270" s="27" t="s">
        <v>802</v>
      </c>
      <c r="B270" s="28">
        <v>175</v>
      </c>
      <c r="C270" s="30"/>
      <c r="D270" s="30"/>
      <c r="E270" s="30"/>
      <c r="F270" s="30"/>
      <c r="G270" s="30"/>
      <c r="H270" s="34"/>
      <c r="I270" s="34">
        <f t="shared" si="4"/>
        <v>175</v>
      </c>
    </row>
    <row r="271" s="23" customFormat="true" customHeight="true" spans="1:9">
      <c r="A271" s="27" t="s">
        <v>803</v>
      </c>
      <c r="B271" s="28">
        <v>1773</v>
      </c>
      <c r="C271" s="30"/>
      <c r="D271" s="30"/>
      <c r="E271" s="30"/>
      <c r="F271" s="30"/>
      <c r="G271" s="30"/>
      <c r="H271" s="34"/>
      <c r="I271" s="34">
        <f t="shared" si="4"/>
        <v>1773</v>
      </c>
    </row>
    <row r="272" s="23" customFormat="true" customHeight="true" spans="1:9">
      <c r="A272" s="27" t="s">
        <v>804</v>
      </c>
      <c r="B272" s="28">
        <v>328</v>
      </c>
      <c r="C272" s="30"/>
      <c r="D272" s="30"/>
      <c r="E272" s="30"/>
      <c r="F272" s="30"/>
      <c r="G272" s="30"/>
      <c r="H272" s="34"/>
      <c r="I272" s="34">
        <f t="shared" si="4"/>
        <v>328</v>
      </c>
    </row>
    <row r="273" s="23" customFormat="true" customHeight="true" spans="1:9">
      <c r="A273" s="27" t="s">
        <v>805</v>
      </c>
      <c r="B273" s="28">
        <v>4099</v>
      </c>
      <c r="C273" s="30"/>
      <c r="D273" s="30"/>
      <c r="E273" s="30"/>
      <c r="F273" s="30"/>
      <c r="G273" s="30"/>
      <c r="H273" s="34"/>
      <c r="I273" s="34">
        <f t="shared" si="4"/>
        <v>4099</v>
      </c>
    </row>
    <row r="274" s="23" customFormat="true" customHeight="true" spans="1:9">
      <c r="A274" s="27" t="s">
        <v>806</v>
      </c>
      <c r="B274" s="28">
        <v>1044</v>
      </c>
      <c r="C274" s="30"/>
      <c r="D274" s="30"/>
      <c r="E274" s="30"/>
      <c r="F274" s="30"/>
      <c r="G274" s="30"/>
      <c r="H274" s="34"/>
      <c r="I274" s="34">
        <f t="shared" si="4"/>
        <v>1044</v>
      </c>
    </row>
    <row r="275" s="23" customFormat="true" customHeight="true" spans="1:9">
      <c r="A275" s="27" t="s">
        <v>807</v>
      </c>
      <c r="B275" s="28">
        <v>1238</v>
      </c>
      <c r="C275" s="30"/>
      <c r="D275" s="30"/>
      <c r="E275" s="30"/>
      <c r="F275" s="30"/>
      <c r="G275" s="30"/>
      <c r="H275" s="34"/>
      <c r="I275" s="34">
        <f t="shared" si="4"/>
        <v>1238</v>
      </c>
    </row>
    <row r="276" s="23" customFormat="true" customHeight="true" spans="1:9">
      <c r="A276" s="27" t="s">
        <v>808</v>
      </c>
      <c r="B276" s="28">
        <v>55</v>
      </c>
      <c r="C276" s="30"/>
      <c r="D276" s="30"/>
      <c r="E276" s="30"/>
      <c r="F276" s="30"/>
      <c r="G276" s="30"/>
      <c r="H276" s="34"/>
      <c r="I276" s="34">
        <f t="shared" si="4"/>
        <v>55</v>
      </c>
    </row>
    <row r="277" s="23" customFormat="true" customHeight="true" spans="1:9">
      <c r="A277" s="27" t="s">
        <v>809</v>
      </c>
      <c r="B277" s="28">
        <v>400</v>
      </c>
      <c r="C277" s="30"/>
      <c r="D277" s="30"/>
      <c r="E277" s="30"/>
      <c r="F277" s="30"/>
      <c r="G277" s="30"/>
      <c r="H277" s="34"/>
      <c r="I277" s="34">
        <f t="shared" si="4"/>
        <v>400</v>
      </c>
    </row>
    <row r="278" s="23" customFormat="true" customHeight="true" spans="1:9">
      <c r="A278" s="27" t="s">
        <v>810</v>
      </c>
      <c r="B278" s="28">
        <v>1362</v>
      </c>
      <c r="C278" s="30"/>
      <c r="D278" s="30"/>
      <c r="E278" s="30"/>
      <c r="F278" s="30"/>
      <c r="G278" s="30"/>
      <c r="H278" s="34"/>
      <c r="I278" s="34">
        <f t="shared" si="4"/>
        <v>1362</v>
      </c>
    </row>
    <row r="279" s="23" customFormat="true" customHeight="true" spans="1:9">
      <c r="A279" s="27" t="s">
        <v>811</v>
      </c>
      <c r="B279" s="28">
        <v>26500</v>
      </c>
      <c r="C279" s="30"/>
      <c r="D279" s="30"/>
      <c r="E279" s="30"/>
      <c r="F279" s="30"/>
      <c r="G279" s="30"/>
      <c r="H279" s="34"/>
      <c r="I279" s="34">
        <f t="shared" si="4"/>
        <v>26500</v>
      </c>
    </row>
    <row r="280" s="23" customFormat="true" customHeight="true" spans="1:9">
      <c r="A280" s="27" t="s">
        <v>812</v>
      </c>
      <c r="B280" s="28">
        <v>16500</v>
      </c>
      <c r="C280" s="30"/>
      <c r="D280" s="30"/>
      <c r="E280" s="30"/>
      <c r="F280" s="30"/>
      <c r="G280" s="30"/>
      <c r="H280" s="34"/>
      <c r="I280" s="34">
        <f t="shared" si="4"/>
        <v>16500</v>
      </c>
    </row>
    <row r="281" s="23" customFormat="true" customHeight="true" spans="1:9">
      <c r="A281" s="27" t="s">
        <v>813</v>
      </c>
      <c r="B281" s="28">
        <v>10000</v>
      </c>
      <c r="C281" s="30"/>
      <c r="D281" s="30"/>
      <c r="E281" s="30"/>
      <c r="F281" s="30"/>
      <c r="G281" s="30"/>
      <c r="H281" s="34"/>
      <c r="I281" s="34">
        <f t="shared" si="4"/>
        <v>10000</v>
      </c>
    </row>
    <row r="282" s="23" customFormat="true" customHeight="true" spans="1:9">
      <c r="A282" s="27" t="s">
        <v>814</v>
      </c>
      <c r="B282" s="28">
        <v>2987</v>
      </c>
      <c r="C282" s="30"/>
      <c r="D282" s="30"/>
      <c r="E282" s="30"/>
      <c r="F282" s="30"/>
      <c r="G282" s="30"/>
      <c r="H282" s="34"/>
      <c r="I282" s="34">
        <f t="shared" si="4"/>
        <v>2987</v>
      </c>
    </row>
    <row r="283" s="23" customFormat="true" customHeight="true" spans="1:9">
      <c r="A283" s="27" t="s">
        <v>815</v>
      </c>
      <c r="B283" s="28">
        <v>278</v>
      </c>
      <c r="C283" s="30"/>
      <c r="D283" s="30"/>
      <c r="E283" s="30"/>
      <c r="F283" s="30"/>
      <c r="G283" s="30"/>
      <c r="H283" s="34"/>
      <c r="I283" s="34">
        <f t="shared" si="4"/>
        <v>278</v>
      </c>
    </row>
    <row r="284" s="23" customFormat="true" customHeight="true" spans="1:9">
      <c r="A284" s="27" t="s">
        <v>816</v>
      </c>
      <c r="B284" s="28">
        <v>2709</v>
      </c>
      <c r="C284" s="30"/>
      <c r="D284" s="30"/>
      <c r="E284" s="30"/>
      <c r="F284" s="30"/>
      <c r="G284" s="30"/>
      <c r="H284" s="34"/>
      <c r="I284" s="34">
        <f t="shared" si="4"/>
        <v>2709</v>
      </c>
    </row>
    <row r="285" s="23" customFormat="true" customHeight="true" spans="1:9">
      <c r="A285" s="27" t="s">
        <v>817</v>
      </c>
      <c r="B285" s="28">
        <v>141361</v>
      </c>
      <c r="C285" s="30"/>
      <c r="D285" s="30"/>
      <c r="E285" s="30"/>
      <c r="F285" s="30"/>
      <c r="G285" s="30"/>
      <c r="H285" s="34">
        <v>31200</v>
      </c>
      <c r="I285" s="34">
        <f t="shared" si="4"/>
        <v>172561</v>
      </c>
    </row>
    <row r="286" s="23" customFormat="true" customHeight="true" spans="1:9">
      <c r="A286" s="27" t="s">
        <v>818</v>
      </c>
      <c r="B286" s="28">
        <v>19229</v>
      </c>
      <c r="C286" s="30"/>
      <c r="D286" s="30"/>
      <c r="E286" s="30"/>
      <c r="F286" s="30"/>
      <c r="G286" s="30"/>
      <c r="H286" s="34"/>
      <c r="I286" s="34">
        <f t="shared" si="4"/>
        <v>19229</v>
      </c>
    </row>
    <row r="287" s="23" customFormat="true" customHeight="true" spans="1:9">
      <c r="A287" s="27" t="s">
        <v>819</v>
      </c>
      <c r="B287" s="28">
        <v>5002</v>
      </c>
      <c r="C287" s="30"/>
      <c r="D287" s="30"/>
      <c r="E287" s="30"/>
      <c r="F287" s="30"/>
      <c r="G287" s="30"/>
      <c r="H287" s="34"/>
      <c r="I287" s="34">
        <f t="shared" si="4"/>
        <v>5002</v>
      </c>
    </row>
    <row r="288" s="23" customFormat="true" customHeight="true" spans="1:9">
      <c r="A288" s="27" t="s">
        <v>820</v>
      </c>
      <c r="B288" s="28">
        <v>14</v>
      </c>
      <c r="C288" s="30"/>
      <c r="D288" s="30"/>
      <c r="E288" s="30"/>
      <c r="F288" s="30"/>
      <c r="G288" s="30"/>
      <c r="H288" s="34"/>
      <c r="I288" s="34">
        <f t="shared" si="4"/>
        <v>14</v>
      </c>
    </row>
    <row r="289" s="23" customFormat="true" customHeight="true" spans="1:9">
      <c r="A289" s="27" t="s">
        <v>821</v>
      </c>
      <c r="B289" s="28">
        <v>3389</v>
      </c>
      <c r="C289" s="30"/>
      <c r="D289" s="30"/>
      <c r="E289" s="30"/>
      <c r="F289" s="30"/>
      <c r="G289" s="30"/>
      <c r="H289" s="34"/>
      <c r="I289" s="34">
        <f t="shared" si="4"/>
        <v>3389</v>
      </c>
    </row>
    <row r="290" s="23" customFormat="true" customHeight="true" spans="1:9">
      <c r="A290" s="27" t="s">
        <v>822</v>
      </c>
      <c r="B290" s="28">
        <v>4370</v>
      </c>
      <c r="C290" s="30"/>
      <c r="D290" s="30"/>
      <c r="E290" s="30"/>
      <c r="F290" s="30"/>
      <c r="G290" s="30"/>
      <c r="H290" s="34"/>
      <c r="I290" s="34">
        <f t="shared" si="4"/>
        <v>4370</v>
      </c>
    </row>
    <row r="291" s="23" customFormat="true" customHeight="true" spans="1:9">
      <c r="A291" s="27" t="s">
        <v>823</v>
      </c>
      <c r="B291" s="28">
        <v>36</v>
      </c>
      <c r="C291" s="30"/>
      <c r="D291" s="30"/>
      <c r="E291" s="30"/>
      <c r="F291" s="30"/>
      <c r="G291" s="30"/>
      <c r="H291" s="34"/>
      <c r="I291" s="34">
        <f t="shared" si="4"/>
        <v>36</v>
      </c>
    </row>
    <row r="292" s="23" customFormat="true" customHeight="true" spans="1:9">
      <c r="A292" s="27" t="s">
        <v>824</v>
      </c>
      <c r="B292" s="28">
        <v>1254</v>
      </c>
      <c r="C292" s="30"/>
      <c r="D292" s="30"/>
      <c r="E292" s="30"/>
      <c r="F292" s="30"/>
      <c r="G292" s="30"/>
      <c r="H292" s="34"/>
      <c r="I292" s="34">
        <f t="shared" si="4"/>
        <v>1254</v>
      </c>
    </row>
    <row r="293" s="23" customFormat="true" customHeight="true" spans="1:9">
      <c r="A293" s="27" t="s">
        <v>825</v>
      </c>
      <c r="B293" s="28">
        <v>50</v>
      </c>
      <c r="C293" s="30"/>
      <c r="D293" s="30"/>
      <c r="E293" s="30"/>
      <c r="F293" s="30"/>
      <c r="G293" s="30"/>
      <c r="H293" s="34"/>
      <c r="I293" s="34">
        <f t="shared" si="4"/>
        <v>50</v>
      </c>
    </row>
    <row r="294" s="23" customFormat="true" customHeight="true" spans="1:9">
      <c r="A294" s="27" t="s">
        <v>826</v>
      </c>
      <c r="B294" s="28">
        <v>308</v>
      </c>
      <c r="C294" s="30"/>
      <c r="D294" s="30"/>
      <c r="E294" s="30"/>
      <c r="F294" s="30"/>
      <c r="G294" s="30"/>
      <c r="H294" s="34"/>
      <c r="I294" s="34">
        <f t="shared" ref="I294:I357" si="5">SUM(B294:H294)</f>
        <v>308</v>
      </c>
    </row>
    <row r="295" s="23" customFormat="true" customHeight="true" spans="1:9">
      <c r="A295" s="27" t="s">
        <v>827</v>
      </c>
      <c r="B295" s="28">
        <v>435</v>
      </c>
      <c r="C295" s="30"/>
      <c r="D295" s="30"/>
      <c r="E295" s="30"/>
      <c r="F295" s="30"/>
      <c r="G295" s="30"/>
      <c r="H295" s="34"/>
      <c r="I295" s="34">
        <f t="shared" si="5"/>
        <v>435</v>
      </c>
    </row>
    <row r="296" s="23" customFormat="true" customHeight="true" spans="1:9">
      <c r="A296" s="27" t="s">
        <v>828</v>
      </c>
      <c r="B296" s="28">
        <v>143</v>
      </c>
      <c r="C296" s="30"/>
      <c r="D296" s="30"/>
      <c r="E296" s="30"/>
      <c r="F296" s="30"/>
      <c r="G296" s="30"/>
      <c r="H296" s="34"/>
      <c r="I296" s="34">
        <f t="shared" si="5"/>
        <v>143</v>
      </c>
    </row>
    <row r="297" s="23" customFormat="true" customHeight="true" spans="1:9">
      <c r="A297" s="27" t="s">
        <v>829</v>
      </c>
      <c r="B297" s="28">
        <v>4228</v>
      </c>
      <c r="C297" s="30"/>
      <c r="D297" s="30"/>
      <c r="E297" s="30"/>
      <c r="F297" s="30"/>
      <c r="G297" s="30"/>
      <c r="H297" s="34"/>
      <c r="I297" s="34">
        <f t="shared" si="5"/>
        <v>4228</v>
      </c>
    </row>
    <row r="298" s="23" customFormat="true" customHeight="true" spans="1:9">
      <c r="A298" s="27" t="s">
        <v>830</v>
      </c>
      <c r="B298" s="28">
        <v>14488</v>
      </c>
      <c r="C298" s="30"/>
      <c r="D298" s="30"/>
      <c r="E298" s="30"/>
      <c r="F298" s="30"/>
      <c r="G298" s="30"/>
      <c r="H298" s="34">
        <v>31200</v>
      </c>
      <c r="I298" s="34">
        <f t="shared" si="5"/>
        <v>45688</v>
      </c>
    </row>
    <row r="299" s="23" customFormat="true" customHeight="true" spans="1:9">
      <c r="A299" s="27" t="s">
        <v>831</v>
      </c>
      <c r="B299" s="28">
        <v>1386</v>
      </c>
      <c r="C299" s="30"/>
      <c r="D299" s="30"/>
      <c r="E299" s="30"/>
      <c r="F299" s="30"/>
      <c r="G299" s="30"/>
      <c r="H299" s="34"/>
      <c r="I299" s="34">
        <f t="shared" si="5"/>
        <v>1386</v>
      </c>
    </row>
    <row r="300" s="23" customFormat="true" customHeight="true" spans="1:9">
      <c r="A300" s="27" t="s">
        <v>832</v>
      </c>
      <c r="B300" s="28">
        <v>12719</v>
      </c>
      <c r="C300" s="30"/>
      <c r="D300" s="30"/>
      <c r="E300" s="30"/>
      <c r="F300" s="30"/>
      <c r="G300" s="30"/>
      <c r="H300" s="34">
        <v>31200</v>
      </c>
      <c r="I300" s="34">
        <f t="shared" si="5"/>
        <v>43919</v>
      </c>
    </row>
    <row r="301" s="23" customFormat="true" customHeight="true" spans="1:9">
      <c r="A301" s="27" t="s">
        <v>833</v>
      </c>
      <c r="B301" s="28">
        <v>383</v>
      </c>
      <c r="C301" s="30"/>
      <c r="D301" s="30"/>
      <c r="E301" s="30"/>
      <c r="F301" s="30"/>
      <c r="G301" s="30"/>
      <c r="H301" s="34"/>
      <c r="I301" s="34">
        <f t="shared" si="5"/>
        <v>383</v>
      </c>
    </row>
    <row r="302" s="23" customFormat="true" customHeight="true" spans="1:9">
      <c r="A302" s="27" t="s">
        <v>834</v>
      </c>
      <c r="B302" s="28">
        <v>12881</v>
      </c>
      <c r="C302" s="30"/>
      <c r="D302" s="30"/>
      <c r="E302" s="30"/>
      <c r="F302" s="30"/>
      <c r="G302" s="30"/>
      <c r="H302" s="34"/>
      <c r="I302" s="34">
        <f t="shared" si="5"/>
        <v>12881</v>
      </c>
    </row>
    <row r="303" s="23" customFormat="true" customHeight="true" spans="1:9">
      <c r="A303" s="27" t="s">
        <v>835</v>
      </c>
      <c r="B303" s="28">
        <v>11862</v>
      </c>
      <c r="C303" s="30"/>
      <c r="D303" s="30"/>
      <c r="E303" s="30"/>
      <c r="F303" s="30"/>
      <c r="G303" s="30"/>
      <c r="H303" s="34"/>
      <c r="I303" s="34">
        <f t="shared" si="5"/>
        <v>11862</v>
      </c>
    </row>
    <row r="304" s="23" customFormat="true" customHeight="true" spans="1:9">
      <c r="A304" s="27" t="s">
        <v>836</v>
      </c>
      <c r="B304" s="28">
        <v>755</v>
      </c>
      <c r="C304" s="30"/>
      <c r="D304" s="30"/>
      <c r="E304" s="30"/>
      <c r="F304" s="30"/>
      <c r="G304" s="30"/>
      <c r="H304" s="34"/>
      <c r="I304" s="34">
        <f t="shared" si="5"/>
        <v>755</v>
      </c>
    </row>
    <row r="305" s="23" customFormat="true" customHeight="true" spans="1:9">
      <c r="A305" s="27" t="s">
        <v>837</v>
      </c>
      <c r="B305" s="28">
        <v>29</v>
      </c>
      <c r="C305" s="30"/>
      <c r="D305" s="30"/>
      <c r="E305" s="30"/>
      <c r="F305" s="30"/>
      <c r="G305" s="30"/>
      <c r="H305" s="34"/>
      <c r="I305" s="34">
        <f t="shared" si="5"/>
        <v>29</v>
      </c>
    </row>
    <row r="306" s="23" customFormat="true" customHeight="true" spans="1:9">
      <c r="A306" s="27" t="s">
        <v>838</v>
      </c>
      <c r="B306" s="28">
        <v>235</v>
      </c>
      <c r="C306" s="30"/>
      <c r="D306" s="30"/>
      <c r="E306" s="30"/>
      <c r="F306" s="30"/>
      <c r="G306" s="30"/>
      <c r="H306" s="34"/>
      <c r="I306" s="34">
        <f t="shared" si="5"/>
        <v>235</v>
      </c>
    </row>
    <row r="307" s="23" customFormat="true" customHeight="true" spans="1:9">
      <c r="A307" s="27" t="s">
        <v>839</v>
      </c>
      <c r="B307" s="28">
        <v>812</v>
      </c>
      <c r="C307" s="30"/>
      <c r="D307" s="30"/>
      <c r="E307" s="30"/>
      <c r="F307" s="30"/>
      <c r="G307" s="30"/>
      <c r="H307" s="34"/>
      <c r="I307" s="34">
        <f t="shared" si="5"/>
        <v>812</v>
      </c>
    </row>
    <row r="308" s="23" customFormat="true" customHeight="true" spans="1:9">
      <c r="A308" s="27" t="s">
        <v>840</v>
      </c>
      <c r="B308" s="28">
        <v>812</v>
      </c>
      <c r="C308" s="30"/>
      <c r="D308" s="30"/>
      <c r="E308" s="30"/>
      <c r="F308" s="30"/>
      <c r="G308" s="30"/>
      <c r="H308" s="34"/>
      <c r="I308" s="34">
        <f t="shared" si="5"/>
        <v>812</v>
      </c>
    </row>
    <row r="309" s="23" customFormat="true" customHeight="true" spans="1:9">
      <c r="A309" s="27" t="s">
        <v>841</v>
      </c>
      <c r="B309" s="28">
        <v>24002</v>
      </c>
      <c r="C309" s="30"/>
      <c r="D309" s="30"/>
      <c r="E309" s="30"/>
      <c r="F309" s="30"/>
      <c r="G309" s="30"/>
      <c r="H309" s="34"/>
      <c r="I309" s="34">
        <f t="shared" si="5"/>
        <v>24002</v>
      </c>
    </row>
    <row r="310" s="23" customFormat="true" customHeight="true" spans="1:9">
      <c r="A310" s="27" t="s">
        <v>842</v>
      </c>
      <c r="B310" s="28">
        <v>8539</v>
      </c>
      <c r="C310" s="30"/>
      <c r="D310" s="30"/>
      <c r="E310" s="30"/>
      <c r="F310" s="30"/>
      <c r="G310" s="30"/>
      <c r="H310" s="34"/>
      <c r="I310" s="34">
        <f t="shared" si="5"/>
        <v>8539</v>
      </c>
    </row>
    <row r="311" s="23" customFormat="true" customHeight="true" spans="1:9">
      <c r="A311" s="27" t="s">
        <v>843</v>
      </c>
      <c r="B311" s="28">
        <v>15045</v>
      </c>
      <c r="C311" s="30"/>
      <c r="D311" s="30"/>
      <c r="E311" s="30"/>
      <c r="F311" s="30"/>
      <c r="G311" s="30"/>
      <c r="H311" s="34"/>
      <c r="I311" s="34">
        <f t="shared" si="5"/>
        <v>15045</v>
      </c>
    </row>
    <row r="312" s="23" customFormat="true" customHeight="true" spans="1:9">
      <c r="A312" s="27" t="s">
        <v>844</v>
      </c>
      <c r="B312" s="28">
        <v>418</v>
      </c>
      <c r="C312" s="30"/>
      <c r="D312" s="30"/>
      <c r="E312" s="30"/>
      <c r="F312" s="30"/>
      <c r="G312" s="30"/>
      <c r="H312" s="34"/>
      <c r="I312" s="34">
        <f t="shared" si="5"/>
        <v>418</v>
      </c>
    </row>
    <row r="313" s="23" customFormat="true" customHeight="true" spans="1:9">
      <c r="A313" s="27" t="s">
        <v>845</v>
      </c>
      <c r="B313" s="28">
        <v>69949</v>
      </c>
      <c r="C313" s="30"/>
      <c r="D313" s="30"/>
      <c r="E313" s="30"/>
      <c r="F313" s="30"/>
      <c r="G313" s="30"/>
      <c r="H313" s="34"/>
      <c r="I313" s="34">
        <f t="shared" si="5"/>
        <v>69949</v>
      </c>
    </row>
    <row r="314" s="23" customFormat="true" customHeight="true" spans="1:9">
      <c r="A314" s="27" t="s">
        <v>846</v>
      </c>
      <c r="B314" s="28">
        <v>13000</v>
      </c>
      <c r="C314" s="30"/>
      <c r="D314" s="30"/>
      <c r="E314" s="30"/>
      <c r="F314" s="30"/>
      <c r="G314" s="30"/>
      <c r="H314" s="34"/>
      <c r="I314" s="34">
        <f t="shared" si="5"/>
        <v>13000</v>
      </c>
    </row>
    <row r="315" s="23" customFormat="true" customHeight="true" spans="1:9">
      <c r="A315" s="27" t="s">
        <v>847</v>
      </c>
      <c r="B315" s="28">
        <v>56949</v>
      </c>
      <c r="C315" s="30"/>
      <c r="D315" s="30"/>
      <c r="E315" s="30"/>
      <c r="F315" s="30"/>
      <c r="G315" s="30"/>
      <c r="H315" s="34"/>
      <c r="I315" s="34">
        <f t="shared" si="5"/>
        <v>56949</v>
      </c>
    </row>
    <row r="316" s="23" customFormat="true" customHeight="true" spans="1:9">
      <c r="A316" s="27" t="s">
        <v>848</v>
      </c>
      <c r="B316" s="28">
        <v>797520</v>
      </c>
      <c r="C316" s="30"/>
      <c r="D316" s="30"/>
      <c r="E316" s="30"/>
      <c r="F316" s="30"/>
      <c r="G316" s="30"/>
      <c r="H316" s="34"/>
      <c r="I316" s="34">
        <f t="shared" si="5"/>
        <v>797520</v>
      </c>
    </row>
    <row r="317" s="23" customFormat="true" customHeight="true" spans="1:9">
      <c r="A317" s="27" t="s">
        <v>849</v>
      </c>
      <c r="B317" s="28">
        <v>61762</v>
      </c>
      <c r="C317" s="30"/>
      <c r="D317" s="30"/>
      <c r="E317" s="30"/>
      <c r="F317" s="30"/>
      <c r="G317" s="30"/>
      <c r="H317" s="34"/>
      <c r="I317" s="34">
        <f t="shared" si="5"/>
        <v>61762</v>
      </c>
    </row>
    <row r="318" s="23" customFormat="true" customHeight="true" spans="1:9">
      <c r="A318" s="27" t="s">
        <v>850</v>
      </c>
      <c r="B318" s="28">
        <v>7144</v>
      </c>
      <c r="C318" s="30"/>
      <c r="D318" s="30"/>
      <c r="E318" s="30"/>
      <c r="F318" s="30"/>
      <c r="G318" s="30"/>
      <c r="H318" s="34"/>
      <c r="I318" s="34">
        <f t="shared" si="5"/>
        <v>7144</v>
      </c>
    </row>
    <row r="319" s="23" customFormat="true" customHeight="true" spans="1:9">
      <c r="A319" s="27" t="s">
        <v>851</v>
      </c>
      <c r="B319" s="28">
        <v>1593</v>
      </c>
      <c r="C319" s="30"/>
      <c r="D319" s="30"/>
      <c r="E319" s="30"/>
      <c r="F319" s="30"/>
      <c r="G319" s="30"/>
      <c r="H319" s="34"/>
      <c r="I319" s="34">
        <f t="shared" si="5"/>
        <v>1593</v>
      </c>
    </row>
    <row r="320" s="23" customFormat="true" customHeight="true" spans="1:9">
      <c r="A320" s="27" t="s">
        <v>852</v>
      </c>
      <c r="B320" s="28">
        <v>138</v>
      </c>
      <c r="C320" s="30"/>
      <c r="D320" s="30"/>
      <c r="E320" s="30"/>
      <c r="F320" s="30"/>
      <c r="G320" s="30"/>
      <c r="H320" s="34"/>
      <c r="I320" s="34">
        <f t="shared" si="5"/>
        <v>138</v>
      </c>
    </row>
    <row r="321" s="23" customFormat="true" customHeight="true" spans="1:9">
      <c r="A321" s="27" t="s">
        <v>853</v>
      </c>
      <c r="B321" s="28">
        <v>551</v>
      </c>
      <c r="C321" s="30"/>
      <c r="D321" s="30"/>
      <c r="E321" s="30"/>
      <c r="F321" s="30"/>
      <c r="G321" s="30"/>
      <c r="H321" s="34"/>
      <c r="I321" s="34">
        <f t="shared" si="5"/>
        <v>551</v>
      </c>
    </row>
    <row r="322" s="23" customFormat="true" customHeight="true" spans="1:9">
      <c r="A322" s="27" t="s">
        <v>854</v>
      </c>
      <c r="B322" s="28">
        <v>1205</v>
      </c>
      <c r="C322" s="30"/>
      <c r="D322" s="30"/>
      <c r="E322" s="30"/>
      <c r="F322" s="30"/>
      <c r="G322" s="30"/>
      <c r="H322" s="34"/>
      <c r="I322" s="34">
        <f t="shared" si="5"/>
        <v>1205</v>
      </c>
    </row>
    <row r="323" s="23" customFormat="true" customHeight="true" spans="1:9">
      <c r="A323" s="27" t="s">
        <v>855</v>
      </c>
      <c r="B323" s="28">
        <v>45764</v>
      </c>
      <c r="C323" s="30"/>
      <c r="D323" s="30"/>
      <c r="E323" s="30"/>
      <c r="F323" s="30"/>
      <c r="G323" s="30"/>
      <c r="H323" s="34"/>
      <c r="I323" s="34">
        <f t="shared" si="5"/>
        <v>45764</v>
      </c>
    </row>
    <row r="324" s="23" customFormat="true" customHeight="true" spans="1:9">
      <c r="A324" s="27" t="s">
        <v>856</v>
      </c>
      <c r="B324" s="28">
        <v>1463</v>
      </c>
      <c r="C324" s="30"/>
      <c r="D324" s="30"/>
      <c r="E324" s="30"/>
      <c r="F324" s="30"/>
      <c r="G324" s="30"/>
      <c r="H324" s="34"/>
      <c r="I324" s="34">
        <f t="shared" si="5"/>
        <v>1463</v>
      </c>
    </row>
    <row r="325" s="23" customFormat="true" customHeight="true" spans="1:9">
      <c r="A325" s="27" t="s">
        <v>857</v>
      </c>
      <c r="B325" s="28">
        <v>2686</v>
      </c>
      <c r="C325" s="30"/>
      <c r="D325" s="30"/>
      <c r="E325" s="30"/>
      <c r="F325" s="30"/>
      <c r="G325" s="30"/>
      <c r="H325" s="34"/>
      <c r="I325" s="34">
        <f t="shared" si="5"/>
        <v>2686</v>
      </c>
    </row>
    <row r="326" s="23" customFormat="true" customHeight="true" spans="1:9">
      <c r="A326" s="27" t="s">
        <v>858</v>
      </c>
      <c r="B326" s="28">
        <v>65</v>
      </c>
      <c r="C326" s="30"/>
      <c r="D326" s="30"/>
      <c r="E326" s="30"/>
      <c r="F326" s="30"/>
      <c r="G326" s="30"/>
      <c r="H326" s="34"/>
      <c r="I326" s="34">
        <f t="shared" si="5"/>
        <v>65</v>
      </c>
    </row>
    <row r="327" s="23" customFormat="true" customHeight="true" spans="1:9">
      <c r="A327" s="27" t="s">
        <v>859</v>
      </c>
      <c r="B327" s="28">
        <v>1153</v>
      </c>
      <c r="C327" s="30"/>
      <c r="D327" s="30"/>
      <c r="E327" s="30"/>
      <c r="F327" s="30"/>
      <c r="G327" s="30"/>
      <c r="H327" s="34"/>
      <c r="I327" s="34">
        <f t="shared" si="5"/>
        <v>1153</v>
      </c>
    </row>
    <row r="328" s="23" customFormat="true" customHeight="true" spans="1:9">
      <c r="A328" s="27" t="s">
        <v>860</v>
      </c>
      <c r="B328" s="28">
        <v>3541</v>
      </c>
      <c r="C328" s="30"/>
      <c r="D328" s="30"/>
      <c r="E328" s="30"/>
      <c r="F328" s="30"/>
      <c r="G328" s="30"/>
      <c r="H328" s="34"/>
      <c r="I328" s="34">
        <f t="shared" si="5"/>
        <v>3541</v>
      </c>
    </row>
    <row r="329" s="23" customFormat="true" customHeight="true" spans="1:9">
      <c r="A329" s="27" t="s">
        <v>861</v>
      </c>
      <c r="B329" s="28">
        <v>1339</v>
      </c>
      <c r="C329" s="30"/>
      <c r="D329" s="30"/>
      <c r="E329" s="30"/>
      <c r="F329" s="30"/>
      <c r="G329" s="30"/>
      <c r="H329" s="34"/>
      <c r="I329" s="34">
        <f t="shared" si="5"/>
        <v>1339</v>
      </c>
    </row>
    <row r="330" s="23" customFormat="true" customHeight="true" spans="1:9">
      <c r="A330" s="27" t="s">
        <v>862</v>
      </c>
      <c r="B330" s="28">
        <v>60</v>
      </c>
      <c r="C330" s="30"/>
      <c r="D330" s="30"/>
      <c r="E330" s="30"/>
      <c r="F330" s="30"/>
      <c r="G330" s="30"/>
      <c r="H330" s="34"/>
      <c r="I330" s="34">
        <f t="shared" si="5"/>
        <v>60</v>
      </c>
    </row>
    <row r="331" s="23" customFormat="true" customHeight="true" spans="1:9">
      <c r="A331" s="27" t="s">
        <v>863</v>
      </c>
      <c r="B331" s="28">
        <v>162</v>
      </c>
      <c r="C331" s="30"/>
      <c r="D331" s="30"/>
      <c r="E331" s="30"/>
      <c r="F331" s="30"/>
      <c r="G331" s="30"/>
      <c r="H331" s="34"/>
      <c r="I331" s="34">
        <f t="shared" si="5"/>
        <v>162</v>
      </c>
    </row>
    <row r="332" s="23" customFormat="true" customHeight="true" spans="1:9">
      <c r="A332" s="27" t="s">
        <v>864</v>
      </c>
      <c r="B332" s="28">
        <v>1980</v>
      </c>
      <c r="C332" s="30"/>
      <c r="D332" s="30"/>
      <c r="E332" s="30"/>
      <c r="F332" s="30"/>
      <c r="G332" s="30"/>
      <c r="H332" s="34"/>
      <c r="I332" s="34">
        <f t="shared" si="5"/>
        <v>1980</v>
      </c>
    </row>
    <row r="333" s="23" customFormat="true" customHeight="true" spans="1:9">
      <c r="A333" s="27" t="s">
        <v>865</v>
      </c>
      <c r="B333" s="28">
        <v>167863</v>
      </c>
      <c r="C333" s="30"/>
      <c r="D333" s="30"/>
      <c r="E333" s="30"/>
      <c r="F333" s="30"/>
      <c r="G333" s="30"/>
      <c r="H333" s="34"/>
      <c r="I333" s="34">
        <f t="shared" si="5"/>
        <v>167863</v>
      </c>
    </row>
    <row r="334" s="23" customFormat="true" customHeight="true" spans="1:9">
      <c r="A334" s="27" t="s">
        <v>866</v>
      </c>
      <c r="B334" s="28">
        <v>2353</v>
      </c>
      <c r="C334" s="30"/>
      <c r="D334" s="30"/>
      <c r="E334" s="30"/>
      <c r="F334" s="30"/>
      <c r="G334" s="30"/>
      <c r="H334" s="34"/>
      <c r="I334" s="34">
        <f t="shared" si="5"/>
        <v>2353</v>
      </c>
    </row>
    <row r="335" s="23" customFormat="true" customHeight="true" spans="1:9">
      <c r="A335" s="27" t="s">
        <v>867</v>
      </c>
      <c r="B335" s="28">
        <v>1866</v>
      </c>
      <c r="C335" s="30"/>
      <c r="D335" s="30"/>
      <c r="E335" s="30"/>
      <c r="F335" s="30"/>
      <c r="G335" s="30"/>
      <c r="H335" s="34"/>
      <c r="I335" s="34">
        <f t="shared" si="5"/>
        <v>1866</v>
      </c>
    </row>
    <row r="336" s="23" customFormat="true" customHeight="true" spans="1:9">
      <c r="A336" s="27" t="s">
        <v>868</v>
      </c>
      <c r="B336" s="28">
        <v>667</v>
      </c>
      <c r="C336" s="30"/>
      <c r="D336" s="30"/>
      <c r="E336" s="30"/>
      <c r="F336" s="30"/>
      <c r="G336" s="30"/>
      <c r="H336" s="34"/>
      <c r="I336" s="34">
        <f t="shared" si="5"/>
        <v>667</v>
      </c>
    </row>
    <row r="337" s="23" customFormat="true" customHeight="true" spans="1:9">
      <c r="A337" s="27" t="s">
        <v>869</v>
      </c>
      <c r="B337" s="28">
        <v>93033</v>
      </c>
      <c r="C337" s="30"/>
      <c r="D337" s="30"/>
      <c r="E337" s="30"/>
      <c r="F337" s="30"/>
      <c r="G337" s="30"/>
      <c r="H337" s="34"/>
      <c r="I337" s="34">
        <f t="shared" si="5"/>
        <v>93033</v>
      </c>
    </row>
    <row r="338" s="23" customFormat="true" customHeight="true" spans="1:9">
      <c r="A338" s="27" t="s">
        <v>870</v>
      </c>
      <c r="B338" s="28">
        <v>30190</v>
      </c>
      <c r="C338" s="30"/>
      <c r="D338" s="30"/>
      <c r="E338" s="30"/>
      <c r="F338" s="30"/>
      <c r="G338" s="30"/>
      <c r="H338" s="34"/>
      <c r="I338" s="34">
        <f t="shared" si="5"/>
        <v>30190</v>
      </c>
    </row>
    <row r="339" s="23" customFormat="true" customHeight="true" spans="1:9">
      <c r="A339" s="27" t="s">
        <v>871</v>
      </c>
      <c r="B339" s="28">
        <v>39750</v>
      </c>
      <c r="C339" s="30"/>
      <c r="D339" s="30"/>
      <c r="E339" s="30"/>
      <c r="F339" s="30"/>
      <c r="G339" s="30"/>
      <c r="H339" s="34"/>
      <c r="I339" s="34">
        <f t="shared" si="5"/>
        <v>39750</v>
      </c>
    </row>
    <row r="340" s="23" customFormat="true" customHeight="true" spans="1:9">
      <c r="A340" s="27" t="s">
        <v>872</v>
      </c>
      <c r="B340" s="28">
        <v>4</v>
      </c>
      <c r="C340" s="30"/>
      <c r="D340" s="30"/>
      <c r="E340" s="30"/>
      <c r="F340" s="30"/>
      <c r="G340" s="30"/>
      <c r="H340" s="34"/>
      <c r="I340" s="34">
        <f t="shared" si="5"/>
        <v>4</v>
      </c>
    </row>
    <row r="341" s="23" customFormat="true" customHeight="true" spans="1:9">
      <c r="A341" s="27" t="s">
        <v>873</v>
      </c>
      <c r="B341" s="28">
        <v>9672</v>
      </c>
      <c r="C341" s="30"/>
      <c r="D341" s="30"/>
      <c r="E341" s="30"/>
      <c r="F341" s="30"/>
      <c r="G341" s="30"/>
      <c r="H341" s="34"/>
      <c r="I341" s="34">
        <f t="shared" si="5"/>
        <v>9672</v>
      </c>
    </row>
    <row r="342" s="23" customFormat="true" customHeight="true" spans="1:9">
      <c r="A342" s="27" t="s">
        <v>874</v>
      </c>
      <c r="B342" s="28">
        <v>4486</v>
      </c>
      <c r="C342" s="30"/>
      <c r="D342" s="30"/>
      <c r="E342" s="30"/>
      <c r="F342" s="30"/>
      <c r="G342" s="30"/>
      <c r="H342" s="34"/>
      <c r="I342" s="34">
        <f t="shared" si="5"/>
        <v>4486</v>
      </c>
    </row>
    <row r="343" s="23" customFormat="true" customHeight="true" spans="1:9">
      <c r="A343" s="27" t="s">
        <v>875</v>
      </c>
      <c r="B343" s="28">
        <v>946</v>
      </c>
      <c r="C343" s="30"/>
      <c r="D343" s="30"/>
      <c r="E343" s="30"/>
      <c r="F343" s="30"/>
      <c r="G343" s="30"/>
      <c r="H343" s="34"/>
      <c r="I343" s="34">
        <f t="shared" si="5"/>
        <v>946</v>
      </c>
    </row>
    <row r="344" s="23" customFormat="true" customHeight="true" spans="1:9">
      <c r="A344" s="27" t="s">
        <v>876</v>
      </c>
      <c r="B344" s="28">
        <v>23</v>
      </c>
      <c r="C344" s="30"/>
      <c r="D344" s="30"/>
      <c r="E344" s="30"/>
      <c r="F344" s="30"/>
      <c r="G344" s="30"/>
      <c r="H344" s="34"/>
      <c r="I344" s="34">
        <f t="shared" si="5"/>
        <v>23</v>
      </c>
    </row>
    <row r="345" s="23" customFormat="true" customHeight="true" spans="1:9">
      <c r="A345" s="27" t="s">
        <v>877</v>
      </c>
      <c r="B345" s="28">
        <v>16</v>
      </c>
      <c r="C345" s="30"/>
      <c r="D345" s="30"/>
      <c r="E345" s="30"/>
      <c r="F345" s="30"/>
      <c r="G345" s="30"/>
      <c r="H345" s="34"/>
      <c r="I345" s="34">
        <f t="shared" si="5"/>
        <v>16</v>
      </c>
    </row>
    <row r="346" s="23" customFormat="true" customHeight="true" spans="1:9">
      <c r="A346" s="27" t="s">
        <v>878</v>
      </c>
      <c r="B346" s="28">
        <v>222</v>
      </c>
      <c r="C346" s="30"/>
      <c r="D346" s="30"/>
      <c r="E346" s="30"/>
      <c r="F346" s="30"/>
      <c r="G346" s="30"/>
      <c r="H346" s="34"/>
      <c r="I346" s="34">
        <f t="shared" si="5"/>
        <v>222</v>
      </c>
    </row>
    <row r="347" s="23" customFormat="true" customHeight="true" spans="1:9">
      <c r="A347" s="27" t="s">
        <v>879</v>
      </c>
      <c r="B347" s="28">
        <v>2699</v>
      </c>
      <c r="C347" s="30"/>
      <c r="D347" s="30"/>
      <c r="E347" s="30"/>
      <c r="F347" s="30"/>
      <c r="G347" s="30"/>
      <c r="H347" s="34"/>
      <c r="I347" s="34">
        <f t="shared" si="5"/>
        <v>2699</v>
      </c>
    </row>
    <row r="348" s="23" customFormat="true" customHeight="true" spans="1:9">
      <c r="A348" s="27" t="s">
        <v>880</v>
      </c>
      <c r="B348" s="28">
        <v>1269</v>
      </c>
      <c r="C348" s="30"/>
      <c r="D348" s="30"/>
      <c r="E348" s="30"/>
      <c r="F348" s="30"/>
      <c r="G348" s="30"/>
      <c r="H348" s="34"/>
      <c r="I348" s="34">
        <f t="shared" si="5"/>
        <v>1269</v>
      </c>
    </row>
    <row r="349" s="23" customFormat="true" customHeight="true" spans="1:9">
      <c r="A349" s="27" t="s">
        <v>881</v>
      </c>
      <c r="B349" s="28">
        <v>11</v>
      </c>
      <c r="C349" s="30"/>
      <c r="D349" s="30"/>
      <c r="E349" s="30"/>
      <c r="F349" s="30"/>
      <c r="G349" s="30"/>
      <c r="H349" s="34"/>
      <c r="I349" s="34">
        <f t="shared" si="5"/>
        <v>11</v>
      </c>
    </row>
    <row r="350" s="23" customFormat="true" customHeight="true" spans="1:9">
      <c r="A350" s="27" t="s">
        <v>882</v>
      </c>
      <c r="B350" s="28">
        <v>1885</v>
      </c>
      <c r="C350" s="30"/>
      <c r="D350" s="30"/>
      <c r="E350" s="30"/>
      <c r="F350" s="30"/>
      <c r="G350" s="30"/>
      <c r="H350" s="34"/>
      <c r="I350" s="34">
        <f t="shared" si="5"/>
        <v>1885</v>
      </c>
    </row>
    <row r="351" s="23" customFormat="true" customHeight="true" spans="1:9">
      <c r="A351" s="27" t="s">
        <v>883</v>
      </c>
      <c r="B351" s="28">
        <v>54</v>
      </c>
      <c r="C351" s="30"/>
      <c r="D351" s="30"/>
      <c r="E351" s="30"/>
      <c r="F351" s="30"/>
      <c r="G351" s="30"/>
      <c r="H351" s="34"/>
      <c r="I351" s="34">
        <f t="shared" si="5"/>
        <v>54</v>
      </c>
    </row>
    <row r="352" s="23" customFormat="true" customHeight="true" spans="1:9">
      <c r="A352" s="27" t="s">
        <v>884</v>
      </c>
      <c r="B352" s="28">
        <v>38</v>
      </c>
      <c r="C352" s="30"/>
      <c r="D352" s="30"/>
      <c r="E352" s="30"/>
      <c r="F352" s="30"/>
      <c r="G352" s="30"/>
      <c r="H352" s="34"/>
      <c r="I352" s="34">
        <f t="shared" si="5"/>
        <v>38</v>
      </c>
    </row>
    <row r="353" s="23" customFormat="true" customHeight="true" spans="1:9">
      <c r="A353" s="27" t="s">
        <v>885</v>
      </c>
      <c r="B353" s="28">
        <v>1793</v>
      </c>
      <c r="C353" s="30"/>
      <c r="D353" s="30"/>
      <c r="E353" s="30"/>
      <c r="F353" s="30"/>
      <c r="G353" s="30"/>
      <c r="H353" s="34"/>
      <c r="I353" s="34">
        <f t="shared" si="5"/>
        <v>1793</v>
      </c>
    </row>
    <row r="354" customHeight="true" spans="1:9">
      <c r="A354" s="27" t="s">
        <v>886</v>
      </c>
      <c r="B354" s="28">
        <v>31046</v>
      </c>
      <c r="C354" s="30"/>
      <c r="D354" s="30"/>
      <c r="E354" s="30"/>
      <c r="F354" s="33"/>
      <c r="G354" s="30"/>
      <c r="H354" s="34"/>
      <c r="I354" s="34">
        <f t="shared" si="5"/>
        <v>31046</v>
      </c>
    </row>
    <row r="355" customHeight="true" spans="1:9">
      <c r="A355" s="27" t="s">
        <v>887</v>
      </c>
      <c r="B355" s="28">
        <v>4328</v>
      </c>
      <c r="C355" s="30"/>
      <c r="D355" s="30"/>
      <c r="E355" s="30"/>
      <c r="F355" s="33"/>
      <c r="G355" s="30"/>
      <c r="H355" s="34"/>
      <c r="I355" s="34">
        <f t="shared" si="5"/>
        <v>4328</v>
      </c>
    </row>
    <row r="356" customHeight="true" spans="1:9">
      <c r="A356" s="27" t="s">
        <v>888</v>
      </c>
      <c r="B356" s="28">
        <v>2110</v>
      </c>
      <c r="C356" s="30"/>
      <c r="D356" s="30"/>
      <c r="E356" s="30"/>
      <c r="F356" s="33"/>
      <c r="G356" s="30"/>
      <c r="H356" s="34"/>
      <c r="I356" s="34">
        <f t="shared" si="5"/>
        <v>2110</v>
      </c>
    </row>
    <row r="357" customHeight="true" spans="1:9">
      <c r="A357" s="27" t="s">
        <v>889</v>
      </c>
      <c r="B357" s="28">
        <v>22857</v>
      </c>
      <c r="C357" s="30"/>
      <c r="D357" s="30"/>
      <c r="E357" s="30"/>
      <c r="F357" s="33"/>
      <c r="G357" s="30"/>
      <c r="H357" s="34"/>
      <c r="I357" s="34">
        <f t="shared" si="5"/>
        <v>22857</v>
      </c>
    </row>
    <row r="358" customHeight="true" spans="1:9">
      <c r="A358" s="27" t="s">
        <v>890</v>
      </c>
      <c r="B358" s="28">
        <v>1751</v>
      </c>
      <c r="C358" s="30"/>
      <c r="D358" s="30"/>
      <c r="E358" s="30"/>
      <c r="F358" s="33"/>
      <c r="G358" s="30"/>
      <c r="H358" s="34"/>
      <c r="I358" s="34">
        <f t="shared" ref="I358:I421" si="6">SUM(B358:H358)</f>
        <v>1751</v>
      </c>
    </row>
    <row r="359" customHeight="true" spans="1:9">
      <c r="A359" s="27" t="s">
        <v>891</v>
      </c>
      <c r="B359" s="28">
        <v>4826</v>
      </c>
      <c r="C359" s="30"/>
      <c r="D359" s="30"/>
      <c r="E359" s="30"/>
      <c r="F359" s="33"/>
      <c r="G359" s="30"/>
      <c r="H359" s="34"/>
      <c r="I359" s="34">
        <f t="shared" si="6"/>
        <v>4826</v>
      </c>
    </row>
    <row r="360" customHeight="true" spans="1:9">
      <c r="A360" s="27" t="s">
        <v>892</v>
      </c>
      <c r="B360" s="28">
        <v>1401</v>
      </c>
      <c r="C360" s="30"/>
      <c r="D360" s="30"/>
      <c r="E360" s="30"/>
      <c r="F360" s="33"/>
      <c r="G360" s="30"/>
      <c r="H360" s="34"/>
      <c r="I360" s="34">
        <f t="shared" si="6"/>
        <v>1401</v>
      </c>
    </row>
    <row r="361" customHeight="true" spans="1:9">
      <c r="A361" s="27" t="s">
        <v>893</v>
      </c>
      <c r="B361" s="28">
        <v>12</v>
      </c>
      <c r="C361" s="30"/>
      <c r="D361" s="30"/>
      <c r="E361" s="30"/>
      <c r="F361" s="33"/>
      <c r="G361" s="30"/>
      <c r="H361" s="34"/>
      <c r="I361" s="34">
        <f t="shared" si="6"/>
        <v>12</v>
      </c>
    </row>
    <row r="362" customHeight="true" spans="1:9">
      <c r="A362" s="27" t="s">
        <v>894</v>
      </c>
      <c r="B362" s="28">
        <v>85</v>
      </c>
      <c r="C362" s="30"/>
      <c r="D362" s="30"/>
      <c r="E362" s="30"/>
      <c r="F362" s="33"/>
      <c r="G362" s="30"/>
      <c r="H362" s="34"/>
      <c r="I362" s="34">
        <f t="shared" si="6"/>
        <v>85</v>
      </c>
    </row>
    <row r="363" customHeight="true" spans="1:9">
      <c r="A363" s="27" t="s">
        <v>895</v>
      </c>
      <c r="B363" s="28">
        <v>1744</v>
      </c>
      <c r="C363" s="30"/>
      <c r="D363" s="30"/>
      <c r="E363" s="30"/>
      <c r="F363" s="33"/>
      <c r="G363" s="30"/>
      <c r="H363" s="34"/>
      <c r="I363" s="34">
        <f t="shared" si="6"/>
        <v>1744</v>
      </c>
    </row>
    <row r="364" customHeight="true" spans="1:9">
      <c r="A364" s="27" t="s">
        <v>896</v>
      </c>
      <c r="B364" s="28">
        <v>755</v>
      </c>
      <c r="C364" s="30"/>
      <c r="D364" s="30"/>
      <c r="E364" s="30"/>
      <c r="F364" s="33"/>
      <c r="G364" s="30"/>
      <c r="H364" s="34"/>
      <c r="I364" s="34">
        <f t="shared" si="6"/>
        <v>755</v>
      </c>
    </row>
    <row r="365" customHeight="true" spans="1:9">
      <c r="A365" s="27" t="s">
        <v>897</v>
      </c>
      <c r="B365" s="28">
        <v>829</v>
      </c>
      <c r="C365" s="30"/>
      <c r="D365" s="30"/>
      <c r="E365" s="30"/>
      <c r="F365" s="33"/>
      <c r="G365" s="30"/>
      <c r="H365" s="34"/>
      <c r="I365" s="34">
        <f t="shared" si="6"/>
        <v>829</v>
      </c>
    </row>
    <row r="366" customHeight="true" spans="1:9">
      <c r="A366" s="27" t="s">
        <v>898</v>
      </c>
      <c r="B366" s="28">
        <v>1038</v>
      </c>
      <c r="C366" s="30"/>
      <c r="D366" s="30"/>
      <c r="E366" s="30"/>
      <c r="F366" s="33"/>
      <c r="G366" s="30"/>
      <c r="H366" s="34"/>
      <c r="I366" s="34">
        <f t="shared" si="6"/>
        <v>1038</v>
      </c>
    </row>
    <row r="367" customHeight="true" spans="1:14">
      <c r="A367" s="27" t="s">
        <v>899</v>
      </c>
      <c r="B367" s="28">
        <v>481</v>
      </c>
      <c r="C367" s="30"/>
      <c r="D367" s="30"/>
      <c r="E367" s="30"/>
      <c r="F367" s="33"/>
      <c r="G367" s="30"/>
      <c r="H367" s="34"/>
      <c r="I367" s="34">
        <f t="shared" si="6"/>
        <v>481</v>
      </c>
      <c r="N367" s="23">
        <v>1</v>
      </c>
    </row>
    <row r="368" customHeight="true" spans="1:9">
      <c r="A368" s="27" t="s">
        <v>900</v>
      </c>
      <c r="B368" s="28">
        <v>557</v>
      </c>
      <c r="C368" s="30"/>
      <c r="D368" s="30"/>
      <c r="E368" s="30"/>
      <c r="F368" s="33"/>
      <c r="G368" s="30"/>
      <c r="H368" s="34"/>
      <c r="I368" s="34">
        <f t="shared" si="6"/>
        <v>557</v>
      </c>
    </row>
    <row r="369" customHeight="true" spans="1:9">
      <c r="A369" s="27" t="s">
        <v>901</v>
      </c>
      <c r="B369" s="28">
        <v>1339</v>
      </c>
      <c r="C369" s="30"/>
      <c r="D369" s="30"/>
      <c r="E369" s="30"/>
      <c r="F369" s="33"/>
      <c r="G369" s="30"/>
      <c r="H369" s="34"/>
      <c r="I369" s="34">
        <f t="shared" si="6"/>
        <v>1339</v>
      </c>
    </row>
    <row r="370" s="23" customFormat="true" customHeight="true" spans="1:9">
      <c r="A370" s="27" t="s">
        <v>902</v>
      </c>
      <c r="B370" s="28">
        <v>1339</v>
      </c>
      <c r="C370" s="30"/>
      <c r="D370" s="30"/>
      <c r="E370" s="30"/>
      <c r="F370" s="30"/>
      <c r="G370" s="30"/>
      <c r="H370" s="34"/>
      <c r="I370" s="34">
        <f t="shared" si="6"/>
        <v>1339</v>
      </c>
    </row>
    <row r="371" s="23" customFormat="true" customHeight="true" spans="1:9">
      <c r="A371" s="27" t="s">
        <v>903</v>
      </c>
      <c r="B371" s="28">
        <v>510472</v>
      </c>
      <c r="C371" s="30"/>
      <c r="D371" s="30"/>
      <c r="E371" s="30"/>
      <c r="F371" s="30"/>
      <c r="G371" s="30"/>
      <c r="H371" s="34"/>
      <c r="I371" s="34">
        <f t="shared" si="6"/>
        <v>510472</v>
      </c>
    </row>
    <row r="372" s="23" customFormat="true" customHeight="true" spans="1:9">
      <c r="A372" s="27" t="s">
        <v>904</v>
      </c>
      <c r="B372" s="28">
        <v>510472</v>
      </c>
      <c r="C372" s="30"/>
      <c r="D372" s="30"/>
      <c r="E372" s="30"/>
      <c r="F372" s="30"/>
      <c r="G372" s="30"/>
      <c r="H372" s="34"/>
      <c r="I372" s="34">
        <f t="shared" si="6"/>
        <v>510472</v>
      </c>
    </row>
    <row r="373" s="23" customFormat="true" customHeight="true" spans="1:9">
      <c r="A373" s="27" t="s">
        <v>905</v>
      </c>
      <c r="B373" s="28">
        <v>3016</v>
      </c>
      <c r="C373" s="30"/>
      <c r="D373" s="30"/>
      <c r="E373" s="30"/>
      <c r="F373" s="30"/>
      <c r="G373" s="30"/>
      <c r="H373" s="34"/>
      <c r="I373" s="34">
        <f t="shared" si="6"/>
        <v>3016</v>
      </c>
    </row>
    <row r="374" s="23" customFormat="true" customHeight="true" spans="1:9">
      <c r="A374" s="27" t="s">
        <v>906</v>
      </c>
      <c r="B374" s="28">
        <v>838</v>
      </c>
      <c r="C374" s="30"/>
      <c r="D374" s="30"/>
      <c r="E374" s="30"/>
      <c r="F374" s="30"/>
      <c r="G374" s="30"/>
      <c r="H374" s="34"/>
      <c r="I374" s="34">
        <f t="shared" si="6"/>
        <v>838</v>
      </c>
    </row>
    <row r="375" s="23" customFormat="true" customHeight="true" spans="1:9">
      <c r="A375" s="27" t="s">
        <v>907</v>
      </c>
      <c r="B375" s="28">
        <v>468</v>
      </c>
      <c r="C375" s="30"/>
      <c r="D375" s="30"/>
      <c r="E375" s="30"/>
      <c r="F375" s="30"/>
      <c r="G375" s="30"/>
      <c r="H375" s="34"/>
      <c r="I375" s="34">
        <f t="shared" si="6"/>
        <v>468</v>
      </c>
    </row>
    <row r="376" s="23" customFormat="true" customHeight="true" spans="1:9">
      <c r="A376" s="27" t="s">
        <v>908</v>
      </c>
      <c r="B376" s="28">
        <v>1090</v>
      </c>
      <c r="C376" s="30"/>
      <c r="D376" s="30"/>
      <c r="E376" s="30"/>
      <c r="F376" s="30"/>
      <c r="G376" s="30"/>
      <c r="H376" s="34"/>
      <c r="I376" s="34">
        <f t="shared" si="6"/>
        <v>1090</v>
      </c>
    </row>
    <row r="377" s="23" customFormat="true" customHeight="true" spans="1:9">
      <c r="A377" s="27" t="s">
        <v>909</v>
      </c>
      <c r="B377" s="28">
        <v>620</v>
      </c>
      <c r="C377" s="30"/>
      <c r="D377" s="30"/>
      <c r="E377" s="30"/>
      <c r="F377" s="30"/>
      <c r="G377" s="30"/>
      <c r="H377" s="34"/>
      <c r="I377" s="34">
        <f t="shared" si="6"/>
        <v>620</v>
      </c>
    </row>
    <row r="378" s="23" customFormat="true" customHeight="true" spans="1:9">
      <c r="A378" s="27" t="s">
        <v>910</v>
      </c>
      <c r="B378" s="28">
        <v>1060</v>
      </c>
      <c r="C378" s="30"/>
      <c r="D378" s="30"/>
      <c r="E378" s="30"/>
      <c r="F378" s="30"/>
      <c r="G378" s="30"/>
      <c r="H378" s="34"/>
      <c r="I378" s="34">
        <f t="shared" si="6"/>
        <v>1060</v>
      </c>
    </row>
    <row r="379" s="23" customFormat="true" customHeight="true" spans="1:9">
      <c r="A379" s="27" t="s">
        <v>911</v>
      </c>
      <c r="B379" s="28">
        <v>1060</v>
      </c>
      <c r="C379" s="30"/>
      <c r="D379" s="30"/>
      <c r="E379" s="30"/>
      <c r="F379" s="30"/>
      <c r="G379" s="30"/>
      <c r="H379" s="34"/>
      <c r="I379" s="34">
        <f t="shared" si="6"/>
        <v>1060</v>
      </c>
    </row>
    <row r="380" s="23" customFormat="true" customHeight="true" spans="1:9">
      <c r="A380" s="27" t="s">
        <v>912</v>
      </c>
      <c r="B380" s="28">
        <v>271867</v>
      </c>
      <c r="C380" s="30"/>
      <c r="D380" s="30"/>
      <c r="E380" s="30"/>
      <c r="F380" s="30"/>
      <c r="G380" s="30"/>
      <c r="H380" s="34">
        <v>700</v>
      </c>
      <c r="I380" s="34">
        <f t="shared" si="6"/>
        <v>272567</v>
      </c>
    </row>
    <row r="381" s="23" customFormat="true" customHeight="true" spans="1:9">
      <c r="A381" s="27" t="s">
        <v>913</v>
      </c>
      <c r="B381" s="28">
        <v>19226</v>
      </c>
      <c r="C381" s="30"/>
      <c r="D381" s="30"/>
      <c r="E381" s="30"/>
      <c r="F381" s="30"/>
      <c r="G381" s="30"/>
      <c r="H381" s="34"/>
      <c r="I381" s="34">
        <f t="shared" si="6"/>
        <v>19226</v>
      </c>
    </row>
    <row r="382" s="23" customFormat="true" customHeight="true" spans="1:9">
      <c r="A382" s="27" t="s">
        <v>914</v>
      </c>
      <c r="B382" s="28">
        <v>3261</v>
      </c>
      <c r="C382" s="30"/>
      <c r="D382" s="30"/>
      <c r="E382" s="30"/>
      <c r="F382" s="30"/>
      <c r="G382" s="30"/>
      <c r="H382" s="34"/>
      <c r="I382" s="34">
        <f t="shared" si="6"/>
        <v>3261</v>
      </c>
    </row>
    <row r="383" s="23" customFormat="true" customHeight="true" spans="1:9">
      <c r="A383" s="27" t="s">
        <v>915</v>
      </c>
      <c r="B383" s="28">
        <v>17</v>
      </c>
      <c r="C383" s="30"/>
      <c r="D383" s="30"/>
      <c r="E383" s="30"/>
      <c r="F383" s="30"/>
      <c r="G383" s="30"/>
      <c r="H383" s="34"/>
      <c r="I383" s="34">
        <f t="shared" si="6"/>
        <v>17</v>
      </c>
    </row>
    <row r="384" s="23" customFormat="true" customHeight="true" spans="1:9">
      <c r="A384" s="27" t="s">
        <v>916</v>
      </c>
      <c r="B384" s="28">
        <v>15948</v>
      </c>
      <c r="C384" s="30"/>
      <c r="D384" s="30"/>
      <c r="E384" s="30"/>
      <c r="F384" s="30"/>
      <c r="G384" s="30"/>
      <c r="H384" s="34"/>
      <c r="I384" s="34">
        <f t="shared" si="6"/>
        <v>15948</v>
      </c>
    </row>
    <row r="385" s="23" customFormat="true" customHeight="true" spans="1:9">
      <c r="A385" s="27" t="s">
        <v>917</v>
      </c>
      <c r="B385" s="28">
        <v>102190</v>
      </c>
      <c r="C385" s="30"/>
      <c r="D385" s="30"/>
      <c r="E385" s="30"/>
      <c r="F385" s="30"/>
      <c r="G385" s="30"/>
      <c r="H385" s="34"/>
      <c r="I385" s="34">
        <f t="shared" si="6"/>
        <v>102190</v>
      </c>
    </row>
    <row r="386" s="23" customFormat="true" customHeight="true" spans="1:9">
      <c r="A386" s="27" t="s">
        <v>918</v>
      </c>
      <c r="B386" s="28">
        <v>47200</v>
      </c>
      <c r="C386" s="30"/>
      <c r="D386" s="30"/>
      <c r="E386" s="30"/>
      <c r="F386" s="30"/>
      <c r="G386" s="30"/>
      <c r="H386" s="34"/>
      <c r="I386" s="34">
        <f t="shared" si="6"/>
        <v>47200</v>
      </c>
    </row>
    <row r="387" s="23" customFormat="true" customHeight="true" spans="1:9">
      <c r="A387" s="27" t="s">
        <v>919</v>
      </c>
      <c r="B387" s="28">
        <v>36597</v>
      </c>
      <c r="C387" s="30"/>
      <c r="D387" s="30"/>
      <c r="E387" s="30"/>
      <c r="F387" s="30"/>
      <c r="G387" s="30"/>
      <c r="H387" s="34"/>
      <c r="I387" s="34">
        <f t="shared" si="6"/>
        <v>36597</v>
      </c>
    </row>
    <row r="388" s="23" customFormat="true" customHeight="true" spans="1:9">
      <c r="A388" s="27" t="s">
        <v>920</v>
      </c>
      <c r="B388" s="28">
        <v>9974</v>
      </c>
      <c r="C388" s="30"/>
      <c r="D388" s="30"/>
      <c r="E388" s="30"/>
      <c r="F388" s="30"/>
      <c r="G388" s="30"/>
      <c r="H388" s="34"/>
      <c r="I388" s="34">
        <f t="shared" si="6"/>
        <v>9974</v>
      </c>
    </row>
    <row r="389" s="23" customFormat="true" customHeight="true" spans="1:9">
      <c r="A389" s="27" t="s">
        <v>921</v>
      </c>
      <c r="B389" s="28">
        <v>6166</v>
      </c>
      <c r="C389" s="30"/>
      <c r="D389" s="30"/>
      <c r="E389" s="30"/>
      <c r="F389" s="30"/>
      <c r="G389" s="30"/>
      <c r="H389" s="34"/>
      <c r="I389" s="34">
        <f t="shared" si="6"/>
        <v>6166</v>
      </c>
    </row>
    <row r="390" s="23" customFormat="true" customHeight="true" spans="1:9">
      <c r="A390" s="27" t="s">
        <v>922</v>
      </c>
      <c r="B390" s="28">
        <v>958</v>
      </c>
      <c r="C390" s="30"/>
      <c r="D390" s="30"/>
      <c r="E390" s="30"/>
      <c r="F390" s="30"/>
      <c r="G390" s="30"/>
      <c r="H390" s="34"/>
      <c r="I390" s="34">
        <f t="shared" si="6"/>
        <v>958</v>
      </c>
    </row>
    <row r="391" s="23" customFormat="true" customHeight="true" spans="1:9">
      <c r="A391" s="27" t="s">
        <v>923</v>
      </c>
      <c r="B391" s="28">
        <v>1295</v>
      </c>
      <c r="C391" s="30"/>
      <c r="D391" s="30"/>
      <c r="E391" s="30"/>
      <c r="F391" s="30"/>
      <c r="G391" s="30"/>
      <c r="H391" s="34"/>
      <c r="I391" s="34">
        <f t="shared" si="6"/>
        <v>1295</v>
      </c>
    </row>
    <row r="392" s="23" customFormat="true" customHeight="true" spans="1:9">
      <c r="A392" s="27" t="s">
        <v>924</v>
      </c>
      <c r="B392" s="28">
        <v>45</v>
      </c>
      <c r="C392" s="30"/>
      <c r="D392" s="30"/>
      <c r="E392" s="30"/>
      <c r="F392" s="30"/>
      <c r="G392" s="30"/>
      <c r="H392" s="34"/>
      <c r="I392" s="34">
        <f t="shared" si="6"/>
        <v>45</v>
      </c>
    </row>
    <row r="393" s="23" customFormat="true" customHeight="true" spans="1:9">
      <c r="A393" s="27" t="s">
        <v>925</v>
      </c>
      <c r="B393" s="28">
        <v>45</v>
      </c>
      <c r="C393" s="30"/>
      <c r="D393" s="30"/>
      <c r="E393" s="30"/>
      <c r="F393" s="30"/>
      <c r="G393" s="30"/>
      <c r="H393" s="34"/>
      <c r="I393" s="34">
        <f t="shared" si="6"/>
        <v>45</v>
      </c>
    </row>
    <row r="394" s="23" customFormat="true" customHeight="true" spans="1:9">
      <c r="A394" s="27" t="s">
        <v>926</v>
      </c>
      <c r="B394" s="28">
        <v>48044</v>
      </c>
      <c r="C394" s="30"/>
      <c r="D394" s="30"/>
      <c r="E394" s="30"/>
      <c r="F394" s="30"/>
      <c r="G394" s="30"/>
      <c r="H394" s="34">
        <v>700</v>
      </c>
      <c r="I394" s="34">
        <f t="shared" si="6"/>
        <v>48744</v>
      </c>
    </row>
    <row r="395" s="23" customFormat="true" customHeight="true" spans="1:9">
      <c r="A395" s="27" t="s">
        <v>927</v>
      </c>
      <c r="B395" s="28">
        <v>10659</v>
      </c>
      <c r="C395" s="30"/>
      <c r="D395" s="30"/>
      <c r="E395" s="30"/>
      <c r="F395" s="30"/>
      <c r="G395" s="30"/>
      <c r="H395" s="34"/>
      <c r="I395" s="34">
        <f t="shared" si="6"/>
        <v>10659</v>
      </c>
    </row>
    <row r="396" s="23" customFormat="true" customHeight="true" spans="1:9">
      <c r="A396" s="27" t="s">
        <v>928</v>
      </c>
      <c r="B396" s="28">
        <v>642</v>
      </c>
      <c r="C396" s="30"/>
      <c r="D396" s="30"/>
      <c r="E396" s="30"/>
      <c r="F396" s="30"/>
      <c r="G396" s="30"/>
      <c r="H396" s="34"/>
      <c r="I396" s="34">
        <f t="shared" si="6"/>
        <v>642</v>
      </c>
    </row>
    <row r="397" s="23" customFormat="true" customHeight="true" spans="1:9">
      <c r="A397" s="27" t="s">
        <v>929</v>
      </c>
      <c r="B397" s="28">
        <v>15993</v>
      </c>
      <c r="C397" s="30"/>
      <c r="D397" s="30"/>
      <c r="E397" s="30"/>
      <c r="F397" s="30"/>
      <c r="G397" s="30"/>
      <c r="H397" s="34"/>
      <c r="I397" s="34">
        <f t="shared" si="6"/>
        <v>15993</v>
      </c>
    </row>
    <row r="398" s="23" customFormat="true" customHeight="true" spans="1:9">
      <c r="A398" s="27" t="s">
        <v>930</v>
      </c>
      <c r="B398" s="28">
        <v>9342</v>
      </c>
      <c r="C398" s="30"/>
      <c r="D398" s="30"/>
      <c r="E398" s="30"/>
      <c r="F398" s="30"/>
      <c r="G398" s="30"/>
      <c r="H398" s="34">
        <v>700</v>
      </c>
      <c r="I398" s="34">
        <f t="shared" si="6"/>
        <v>10042</v>
      </c>
    </row>
    <row r="399" s="23" customFormat="true" customHeight="true" spans="1:9">
      <c r="A399" s="27" t="s">
        <v>931</v>
      </c>
      <c r="B399" s="28">
        <v>1113</v>
      </c>
      <c r="C399" s="30"/>
      <c r="D399" s="30"/>
      <c r="E399" s="30"/>
      <c r="F399" s="30"/>
      <c r="G399" s="30"/>
      <c r="H399" s="34"/>
      <c r="I399" s="34">
        <f t="shared" si="6"/>
        <v>1113</v>
      </c>
    </row>
    <row r="400" s="23" customFormat="true" customHeight="true" spans="1:9">
      <c r="A400" s="27" t="s">
        <v>932</v>
      </c>
      <c r="B400" s="28">
        <v>7990</v>
      </c>
      <c r="C400" s="30"/>
      <c r="D400" s="30"/>
      <c r="E400" s="30"/>
      <c r="F400" s="30"/>
      <c r="G400" s="30"/>
      <c r="H400" s="34"/>
      <c r="I400" s="34">
        <f t="shared" si="6"/>
        <v>7990</v>
      </c>
    </row>
    <row r="401" s="23" customFormat="true" customHeight="true" spans="1:9">
      <c r="A401" s="27" t="s">
        <v>933</v>
      </c>
      <c r="B401" s="28">
        <v>8</v>
      </c>
      <c r="C401" s="30"/>
      <c r="D401" s="30"/>
      <c r="E401" s="30"/>
      <c r="F401" s="30"/>
      <c r="G401" s="30"/>
      <c r="H401" s="34"/>
      <c r="I401" s="34">
        <f t="shared" si="6"/>
        <v>8</v>
      </c>
    </row>
    <row r="402" s="23" customFormat="true" customHeight="true" spans="1:9">
      <c r="A402" s="27" t="s">
        <v>934</v>
      </c>
      <c r="B402" s="28">
        <v>2297</v>
      </c>
      <c r="C402" s="30"/>
      <c r="D402" s="30"/>
      <c r="E402" s="30"/>
      <c r="F402" s="30"/>
      <c r="G402" s="30"/>
      <c r="H402" s="34"/>
      <c r="I402" s="34">
        <f t="shared" si="6"/>
        <v>2297</v>
      </c>
    </row>
    <row r="403" s="23" customFormat="true" customHeight="true" spans="1:9">
      <c r="A403" s="27" t="s">
        <v>935</v>
      </c>
      <c r="B403" s="28">
        <v>382</v>
      </c>
      <c r="C403" s="30"/>
      <c r="D403" s="30"/>
      <c r="E403" s="30"/>
      <c r="F403" s="30"/>
      <c r="G403" s="30"/>
      <c r="H403" s="34"/>
      <c r="I403" s="34">
        <f t="shared" si="6"/>
        <v>382</v>
      </c>
    </row>
    <row r="404" s="23" customFormat="true" customHeight="true" spans="1:9">
      <c r="A404" s="27" t="s">
        <v>936</v>
      </c>
      <c r="B404" s="28">
        <v>382</v>
      </c>
      <c r="C404" s="30"/>
      <c r="D404" s="30"/>
      <c r="E404" s="30"/>
      <c r="F404" s="30"/>
      <c r="G404" s="30"/>
      <c r="H404" s="34"/>
      <c r="I404" s="34">
        <f t="shared" si="6"/>
        <v>382</v>
      </c>
    </row>
    <row r="405" s="23" customFormat="true" customHeight="true" spans="1:9">
      <c r="A405" s="27" t="s">
        <v>937</v>
      </c>
      <c r="B405" s="28">
        <v>1055</v>
      </c>
      <c r="C405" s="30"/>
      <c r="D405" s="30"/>
      <c r="E405" s="30"/>
      <c r="F405" s="30"/>
      <c r="G405" s="30"/>
      <c r="H405" s="34"/>
      <c r="I405" s="34">
        <f t="shared" si="6"/>
        <v>1055</v>
      </c>
    </row>
    <row r="406" s="23" customFormat="true" customHeight="true" spans="1:9">
      <c r="A406" s="27" t="s">
        <v>938</v>
      </c>
      <c r="B406" s="28">
        <v>54</v>
      </c>
      <c r="C406" s="30"/>
      <c r="D406" s="30"/>
      <c r="E406" s="30"/>
      <c r="F406" s="30"/>
      <c r="G406" s="30"/>
      <c r="H406" s="34"/>
      <c r="I406" s="34">
        <f t="shared" si="6"/>
        <v>54</v>
      </c>
    </row>
    <row r="407" s="23" customFormat="true" customHeight="true" spans="1:9">
      <c r="A407" s="27" t="s">
        <v>939</v>
      </c>
      <c r="B407" s="28">
        <v>57</v>
      </c>
      <c r="C407" s="30"/>
      <c r="D407" s="30"/>
      <c r="E407" s="30"/>
      <c r="F407" s="30"/>
      <c r="G407" s="30"/>
      <c r="H407" s="34"/>
      <c r="I407" s="34">
        <f t="shared" si="6"/>
        <v>57</v>
      </c>
    </row>
    <row r="408" s="23" customFormat="true" customHeight="true" spans="1:9">
      <c r="A408" s="27" t="s">
        <v>940</v>
      </c>
      <c r="B408" s="28">
        <v>944</v>
      </c>
      <c r="C408" s="30"/>
      <c r="D408" s="30"/>
      <c r="E408" s="30"/>
      <c r="F408" s="30"/>
      <c r="G408" s="30"/>
      <c r="H408" s="34"/>
      <c r="I408" s="34">
        <f t="shared" si="6"/>
        <v>944</v>
      </c>
    </row>
    <row r="409" s="23" customFormat="true" customHeight="true" spans="1:9">
      <c r="A409" s="27" t="s">
        <v>941</v>
      </c>
      <c r="B409" s="28">
        <v>89997</v>
      </c>
      <c r="C409" s="30"/>
      <c r="D409" s="30"/>
      <c r="E409" s="30"/>
      <c r="F409" s="30"/>
      <c r="G409" s="30"/>
      <c r="H409" s="34"/>
      <c r="I409" s="34">
        <f t="shared" si="6"/>
        <v>89997</v>
      </c>
    </row>
    <row r="410" s="23" customFormat="true" customHeight="true" spans="1:9">
      <c r="A410" s="27" t="s">
        <v>942</v>
      </c>
      <c r="B410" s="28">
        <v>19499</v>
      </c>
      <c r="C410" s="30"/>
      <c r="D410" s="30"/>
      <c r="E410" s="30"/>
      <c r="F410" s="30"/>
      <c r="G410" s="30"/>
      <c r="H410" s="34"/>
      <c r="I410" s="34">
        <f t="shared" si="6"/>
        <v>19499</v>
      </c>
    </row>
    <row r="411" s="23" customFormat="true" customHeight="true" spans="1:9">
      <c r="A411" s="27" t="s">
        <v>943</v>
      </c>
      <c r="B411" s="28">
        <v>15584</v>
      </c>
      <c r="C411" s="30"/>
      <c r="D411" s="30"/>
      <c r="E411" s="30"/>
      <c r="F411" s="30"/>
      <c r="G411" s="30"/>
      <c r="H411" s="34"/>
      <c r="I411" s="34">
        <f t="shared" si="6"/>
        <v>15584</v>
      </c>
    </row>
    <row r="412" s="23" customFormat="true" customHeight="true" spans="1:9">
      <c r="A412" s="27" t="s">
        <v>944</v>
      </c>
      <c r="B412" s="28">
        <v>45414</v>
      </c>
      <c r="C412" s="30"/>
      <c r="D412" s="30"/>
      <c r="E412" s="30"/>
      <c r="F412" s="30"/>
      <c r="G412" s="30"/>
      <c r="H412" s="34"/>
      <c r="I412" s="34">
        <f t="shared" si="6"/>
        <v>45414</v>
      </c>
    </row>
    <row r="413" s="23" customFormat="true" customHeight="true" spans="1:9">
      <c r="A413" s="27" t="s">
        <v>945</v>
      </c>
      <c r="B413" s="28">
        <v>9500</v>
      </c>
      <c r="C413" s="30"/>
      <c r="D413" s="30"/>
      <c r="E413" s="30"/>
      <c r="F413" s="30"/>
      <c r="G413" s="30"/>
      <c r="H413" s="34"/>
      <c r="I413" s="34">
        <f t="shared" si="6"/>
        <v>9500</v>
      </c>
    </row>
    <row r="414" s="23" customFormat="true" customHeight="true" spans="1:9">
      <c r="A414" s="27" t="s">
        <v>946</v>
      </c>
      <c r="B414" s="28">
        <v>1031</v>
      </c>
      <c r="C414" s="30"/>
      <c r="D414" s="30"/>
      <c r="E414" s="30"/>
      <c r="F414" s="30"/>
      <c r="G414" s="30"/>
      <c r="H414" s="34"/>
      <c r="I414" s="34">
        <f t="shared" si="6"/>
        <v>1031</v>
      </c>
    </row>
    <row r="415" s="23" customFormat="true" customHeight="true" spans="1:9">
      <c r="A415" s="27" t="s">
        <v>947</v>
      </c>
      <c r="B415" s="28">
        <v>433</v>
      </c>
      <c r="C415" s="30"/>
      <c r="D415" s="30"/>
      <c r="E415" s="30"/>
      <c r="F415" s="30"/>
      <c r="G415" s="30"/>
      <c r="H415" s="34"/>
      <c r="I415" s="34">
        <f t="shared" si="6"/>
        <v>433</v>
      </c>
    </row>
    <row r="416" s="23" customFormat="true" customHeight="true" spans="1:9">
      <c r="A416" s="27" t="s">
        <v>948</v>
      </c>
      <c r="B416" s="28">
        <v>252</v>
      </c>
      <c r="C416" s="30"/>
      <c r="D416" s="30"/>
      <c r="E416" s="30"/>
      <c r="F416" s="30"/>
      <c r="G416" s="30"/>
      <c r="H416" s="34"/>
      <c r="I416" s="34">
        <f t="shared" si="6"/>
        <v>252</v>
      </c>
    </row>
    <row r="417" s="23" customFormat="true" customHeight="true" spans="1:9">
      <c r="A417" s="27" t="s">
        <v>949</v>
      </c>
      <c r="B417" s="28">
        <v>346</v>
      </c>
      <c r="C417" s="30"/>
      <c r="D417" s="30"/>
      <c r="E417" s="30"/>
      <c r="F417" s="30"/>
      <c r="G417" s="30"/>
      <c r="H417" s="34"/>
      <c r="I417" s="34">
        <f t="shared" si="6"/>
        <v>346</v>
      </c>
    </row>
    <row r="418" s="23" customFormat="true" customHeight="true" spans="1:9">
      <c r="A418" s="27" t="s">
        <v>950</v>
      </c>
      <c r="B418" s="28">
        <v>74</v>
      </c>
      <c r="C418" s="30"/>
      <c r="D418" s="30"/>
      <c r="E418" s="30"/>
      <c r="F418" s="30"/>
      <c r="G418" s="30"/>
      <c r="H418" s="34"/>
      <c r="I418" s="34">
        <f t="shared" si="6"/>
        <v>74</v>
      </c>
    </row>
    <row r="419" s="23" customFormat="true" customHeight="true" spans="1:9">
      <c r="A419" s="27" t="s">
        <v>951</v>
      </c>
      <c r="B419" s="28">
        <v>74</v>
      </c>
      <c r="C419" s="30"/>
      <c r="D419" s="30"/>
      <c r="E419" s="30"/>
      <c r="F419" s="30"/>
      <c r="G419" s="30"/>
      <c r="H419" s="34"/>
      <c r="I419" s="34">
        <f t="shared" si="6"/>
        <v>74</v>
      </c>
    </row>
    <row r="420" s="23" customFormat="true" customHeight="true" spans="1:9">
      <c r="A420" s="27" t="s">
        <v>952</v>
      </c>
      <c r="B420" s="28">
        <v>9823</v>
      </c>
      <c r="C420" s="30"/>
      <c r="D420" s="30"/>
      <c r="E420" s="30"/>
      <c r="F420" s="30"/>
      <c r="G420" s="30"/>
      <c r="H420" s="34"/>
      <c r="I420" s="34">
        <f t="shared" si="6"/>
        <v>9823</v>
      </c>
    </row>
    <row r="421" s="23" customFormat="true" customHeight="true" spans="1:9">
      <c r="A421" s="27" t="s">
        <v>953</v>
      </c>
      <c r="B421" s="28">
        <v>9823</v>
      </c>
      <c r="C421" s="30"/>
      <c r="D421" s="30"/>
      <c r="E421" s="30"/>
      <c r="F421" s="30"/>
      <c r="G421" s="30"/>
      <c r="H421" s="34"/>
      <c r="I421" s="34">
        <f t="shared" si="6"/>
        <v>9823</v>
      </c>
    </row>
    <row r="422" s="23" customFormat="true" customHeight="true" spans="1:9">
      <c r="A422" s="27" t="s">
        <v>954</v>
      </c>
      <c r="B422" s="28">
        <v>27686</v>
      </c>
      <c r="C422" s="30"/>
      <c r="D422" s="30"/>
      <c r="E422" s="30"/>
      <c r="F422" s="30"/>
      <c r="G422" s="30"/>
      <c r="H422" s="34"/>
      <c r="I422" s="34">
        <f t="shared" ref="I422:I485" si="7">SUM(B422:H422)</f>
        <v>27686</v>
      </c>
    </row>
    <row r="423" s="23" customFormat="true" customHeight="true" spans="1:9">
      <c r="A423" s="27" t="s">
        <v>955</v>
      </c>
      <c r="B423" s="28">
        <v>6064</v>
      </c>
      <c r="C423" s="30"/>
      <c r="D423" s="30"/>
      <c r="E423" s="30"/>
      <c r="F423" s="30"/>
      <c r="G423" s="30"/>
      <c r="H423" s="34"/>
      <c r="I423" s="34">
        <f t="shared" si="7"/>
        <v>6064</v>
      </c>
    </row>
    <row r="424" s="23" customFormat="true" customHeight="true" spans="1:9">
      <c r="A424" s="27" t="s">
        <v>956</v>
      </c>
      <c r="B424" s="28">
        <v>2735</v>
      </c>
      <c r="C424" s="30"/>
      <c r="D424" s="30"/>
      <c r="E424" s="30"/>
      <c r="F424" s="30"/>
      <c r="G424" s="30"/>
      <c r="H424" s="34"/>
      <c r="I424" s="34">
        <f t="shared" si="7"/>
        <v>2735</v>
      </c>
    </row>
    <row r="425" s="23" customFormat="true" customHeight="true" spans="1:9">
      <c r="A425" s="27" t="s">
        <v>957</v>
      </c>
      <c r="B425" s="28">
        <v>325</v>
      </c>
      <c r="C425" s="30"/>
      <c r="D425" s="30"/>
      <c r="E425" s="30"/>
      <c r="F425" s="30"/>
      <c r="G425" s="30"/>
      <c r="H425" s="34"/>
      <c r="I425" s="34">
        <f t="shared" si="7"/>
        <v>325</v>
      </c>
    </row>
    <row r="426" s="23" customFormat="true" customHeight="true" spans="1:9">
      <c r="A426" s="27" t="s">
        <v>958</v>
      </c>
      <c r="B426" s="28">
        <v>230</v>
      </c>
      <c r="C426" s="30"/>
      <c r="D426" s="30"/>
      <c r="E426" s="30"/>
      <c r="F426" s="30"/>
      <c r="G426" s="30"/>
      <c r="H426" s="34"/>
      <c r="I426" s="34">
        <f t="shared" si="7"/>
        <v>230</v>
      </c>
    </row>
    <row r="427" s="23" customFormat="true" customHeight="true" spans="1:9">
      <c r="A427" s="27" t="s">
        <v>959</v>
      </c>
      <c r="B427" s="28">
        <v>2227</v>
      </c>
      <c r="C427" s="30"/>
      <c r="D427" s="30"/>
      <c r="E427" s="30"/>
      <c r="F427" s="30"/>
      <c r="G427" s="30"/>
      <c r="H427" s="34"/>
      <c r="I427" s="34">
        <f t="shared" si="7"/>
        <v>2227</v>
      </c>
    </row>
    <row r="428" s="23" customFormat="true" customHeight="true" spans="1:9">
      <c r="A428" s="27" t="s">
        <v>960</v>
      </c>
      <c r="B428" s="28">
        <v>547</v>
      </c>
      <c r="C428" s="30"/>
      <c r="D428" s="30"/>
      <c r="E428" s="30"/>
      <c r="F428" s="30"/>
      <c r="G428" s="30"/>
      <c r="H428" s="34"/>
      <c r="I428" s="34">
        <f t="shared" si="7"/>
        <v>547</v>
      </c>
    </row>
    <row r="429" s="23" customFormat="true" customHeight="true" spans="1:9">
      <c r="A429" s="27" t="s">
        <v>961</v>
      </c>
      <c r="B429" s="28">
        <v>2368</v>
      </c>
      <c r="C429" s="30"/>
      <c r="D429" s="30"/>
      <c r="E429" s="30"/>
      <c r="F429" s="30"/>
      <c r="G429" s="30"/>
      <c r="H429" s="34"/>
      <c r="I429" s="34">
        <f t="shared" si="7"/>
        <v>2368</v>
      </c>
    </row>
    <row r="430" s="23" customFormat="true" customHeight="true" spans="1:9">
      <c r="A430" s="27" t="s">
        <v>962</v>
      </c>
      <c r="B430" s="28">
        <v>302</v>
      </c>
      <c r="C430" s="30"/>
      <c r="D430" s="30"/>
      <c r="E430" s="30"/>
      <c r="F430" s="30"/>
      <c r="G430" s="30"/>
      <c r="H430" s="34"/>
      <c r="I430" s="34">
        <f t="shared" si="7"/>
        <v>302</v>
      </c>
    </row>
    <row r="431" s="23" customFormat="true" customHeight="true" spans="1:9">
      <c r="A431" s="27" t="s">
        <v>963</v>
      </c>
      <c r="B431" s="28">
        <v>1481</v>
      </c>
      <c r="C431" s="30"/>
      <c r="D431" s="30"/>
      <c r="E431" s="30"/>
      <c r="F431" s="30"/>
      <c r="G431" s="30"/>
      <c r="H431" s="34"/>
      <c r="I431" s="34">
        <f t="shared" si="7"/>
        <v>1481</v>
      </c>
    </row>
    <row r="432" s="23" customFormat="true" customHeight="true" spans="1:9">
      <c r="A432" s="27" t="s">
        <v>964</v>
      </c>
      <c r="B432" s="28">
        <v>585</v>
      </c>
      <c r="C432" s="30"/>
      <c r="D432" s="30"/>
      <c r="E432" s="30"/>
      <c r="F432" s="30"/>
      <c r="G432" s="30"/>
      <c r="H432" s="34"/>
      <c r="I432" s="34">
        <f t="shared" si="7"/>
        <v>585</v>
      </c>
    </row>
    <row r="433" s="23" customFormat="true" customHeight="true" spans="1:9">
      <c r="A433" s="27" t="s">
        <v>965</v>
      </c>
      <c r="B433" s="28">
        <v>913</v>
      </c>
      <c r="C433" s="30"/>
      <c r="D433" s="30"/>
      <c r="E433" s="30"/>
      <c r="F433" s="30"/>
      <c r="G433" s="30"/>
      <c r="H433" s="34"/>
      <c r="I433" s="34">
        <f t="shared" si="7"/>
        <v>913</v>
      </c>
    </row>
    <row r="434" s="23" customFormat="true" customHeight="true" spans="1:9">
      <c r="A434" s="27" t="s">
        <v>966</v>
      </c>
      <c r="B434" s="28">
        <v>84</v>
      </c>
      <c r="C434" s="30"/>
      <c r="D434" s="30"/>
      <c r="E434" s="30"/>
      <c r="F434" s="30"/>
      <c r="G434" s="30"/>
      <c r="H434" s="34"/>
      <c r="I434" s="34">
        <f t="shared" si="7"/>
        <v>84</v>
      </c>
    </row>
    <row r="435" s="23" customFormat="true" customHeight="true" spans="1:9">
      <c r="A435" s="27" t="s">
        <v>967</v>
      </c>
      <c r="B435" s="28">
        <v>179</v>
      </c>
      <c r="C435" s="30"/>
      <c r="D435" s="30"/>
      <c r="E435" s="30"/>
      <c r="F435" s="30"/>
      <c r="G435" s="30"/>
      <c r="H435" s="34"/>
      <c r="I435" s="34">
        <f t="shared" si="7"/>
        <v>179</v>
      </c>
    </row>
    <row r="436" s="23" customFormat="true" customHeight="true" spans="1:9">
      <c r="A436" s="27" t="s">
        <v>968</v>
      </c>
      <c r="B436" s="28">
        <v>166</v>
      </c>
      <c r="C436" s="30"/>
      <c r="D436" s="30"/>
      <c r="E436" s="30"/>
      <c r="F436" s="30"/>
      <c r="G436" s="30"/>
      <c r="H436" s="34"/>
      <c r="I436" s="34">
        <f t="shared" si="7"/>
        <v>166</v>
      </c>
    </row>
    <row r="437" s="23" customFormat="true" customHeight="true" spans="1:9">
      <c r="A437" s="27" t="s">
        <v>969</v>
      </c>
      <c r="B437" s="28">
        <v>484</v>
      </c>
      <c r="C437" s="30"/>
      <c r="D437" s="30"/>
      <c r="E437" s="30"/>
      <c r="F437" s="30"/>
      <c r="G437" s="30"/>
      <c r="H437" s="34"/>
      <c r="I437" s="34">
        <f t="shared" si="7"/>
        <v>484</v>
      </c>
    </row>
    <row r="438" s="23" customFormat="true" customHeight="true" spans="1:9">
      <c r="A438" s="27" t="s">
        <v>970</v>
      </c>
      <c r="B438" s="28">
        <v>1013</v>
      </c>
      <c r="C438" s="30"/>
      <c r="D438" s="30"/>
      <c r="E438" s="30"/>
      <c r="F438" s="30"/>
      <c r="G438" s="30"/>
      <c r="H438" s="34"/>
      <c r="I438" s="34">
        <f t="shared" si="7"/>
        <v>1013</v>
      </c>
    </row>
    <row r="439" s="23" customFormat="true" customHeight="true" spans="1:9">
      <c r="A439" s="27" t="s">
        <v>971</v>
      </c>
      <c r="B439" s="28">
        <v>45</v>
      </c>
      <c r="C439" s="30"/>
      <c r="D439" s="30"/>
      <c r="E439" s="30"/>
      <c r="F439" s="30"/>
      <c r="G439" s="30"/>
      <c r="H439" s="34"/>
      <c r="I439" s="34">
        <f t="shared" si="7"/>
        <v>45</v>
      </c>
    </row>
    <row r="440" s="23" customFormat="true" customHeight="true" spans="1:9">
      <c r="A440" s="27" t="s">
        <v>972</v>
      </c>
      <c r="B440" s="28">
        <v>281</v>
      </c>
      <c r="C440" s="30"/>
      <c r="D440" s="30"/>
      <c r="E440" s="30"/>
      <c r="F440" s="30"/>
      <c r="G440" s="30"/>
      <c r="H440" s="34"/>
      <c r="I440" s="34">
        <f t="shared" si="7"/>
        <v>281</v>
      </c>
    </row>
    <row r="441" s="23" customFormat="true" customHeight="true" spans="1:9">
      <c r="A441" s="27" t="s">
        <v>973</v>
      </c>
      <c r="B441" s="28">
        <v>687</v>
      </c>
      <c r="C441" s="30"/>
      <c r="D441" s="30"/>
      <c r="E441" s="30"/>
      <c r="F441" s="30"/>
      <c r="G441" s="30"/>
      <c r="H441" s="34"/>
      <c r="I441" s="34">
        <f t="shared" si="7"/>
        <v>687</v>
      </c>
    </row>
    <row r="442" s="23" customFormat="true" customHeight="true" spans="1:9">
      <c r="A442" s="27" t="s">
        <v>974</v>
      </c>
      <c r="B442" s="28">
        <v>11485</v>
      </c>
      <c r="C442" s="30"/>
      <c r="D442" s="30"/>
      <c r="E442" s="30"/>
      <c r="F442" s="30"/>
      <c r="G442" s="30"/>
      <c r="H442" s="34"/>
      <c r="I442" s="34">
        <f t="shared" si="7"/>
        <v>11485</v>
      </c>
    </row>
    <row r="443" s="23" customFormat="true" customHeight="true" spans="1:9">
      <c r="A443" s="27" t="s">
        <v>975</v>
      </c>
      <c r="B443" s="28">
        <v>8445</v>
      </c>
      <c r="C443" s="30"/>
      <c r="D443" s="30"/>
      <c r="E443" s="30"/>
      <c r="F443" s="30"/>
      <c r="G443" s="30"/>
      <c r="H443" s="34"/>
      <c r="I443" s="34">
        <f t="shared" si="7"/>
        <v>8445</v>
      </c>
    </row>
    <row r="444" s="23" customFormat="true" customHeight="true" spans="1:9">
      <c r="A444" s="27" t="s">
        <v>976</v>
      </c>
      <c r="B444" s="28">
        <v>1972</v>
      </c>
      <c r="C444" s="30"/>
      <c r="D444" s="30"/>
      <c r="E444" s="30"/>
      <c r="F444" s="30"/>
      <c r="G444" s="30"/>
      <c r="H444" s="34"/>
      <c r="I444" s="34">
        <f t="shared" si="7"/>
        <v>1972</v>
      </c>
    </row>
    <row r="445" s="23" customFormat="true" customHeight="true" spans="1:9">
      <c r="A445" s="27" t="s">
        <v>977</v>
      </c>
      <c r="B445" s="28">
        <v>1068</v>
      </c>
      <c r="C445" s="30"/>
      <c r="D445" s="30"/>
      <c r="E445" s="30"/>
      <c r="F445" s="30"/>
      <c r="G445" s="30"/>
      <c r="H445" s="34"/>
      <c r="I445" s="34">
        <f t="shared" si="7"/>
        <v>1068</v>
      </c>
    </row>
    <row r="446" s="23" customFormat="true" customHeight="true" spans="1:9">
      <c r="A446" s="27" t="s">
        <v>978</v>
      </c>
      <c r="B446" s="28">
        <v>1272</v>
      </c>
      <c r="C446" s="30"/>
      <c r="D446" s="30"/>
      <c r="E446" s="30"/>
      <c r="F446" s="30"/>
      <c r="G446" s="30"/>
      <c r="H446" s="34"/>
      <c r="I446" s="34">
        <f t="shared" si="7"/>
        <v>1272</v>
      </c>
    </row>
    <row r="447" s="23" customFormat="true" customHeight="true" spans="1:9">
      <c r="A447" s="27" t="s">
        <v>979</v>
      </c>
      <c r="B447" s="28">
        <v>1272</v>
      </c>
      <c r="C447" s="30"/>
      <c r="D447" s="30"/>
      <c r="E447" s="30"/>
      <c r="F447" s="30"/>
      <c r="G447" s="30"/>
      <c r="H447" s="34"/>
      <c r="I447" s="34">
        <f t="shared" si="7"/>
        <v>1272</v>
      </c>
    </row>
    <row r="448" s="23" customFormat="true" customHeight="true" spans="1:9">
      <c r="A448" s="27" t="s">
        <v>980</v>
      </c>
      <c r="B448" s="28">
        <v>3299</v>
      </c>
      <c r="C448" s="30"/>
      <c r="D448" s="30"/>
      <c r="E448" s="30"/>
      <c r="F448" s="30"/>
      <c r="G448" s="30"/>
      <c r="H448" s="34"/>
      <c r="I448" s="34">
        <f t="shared" si="7"/>
        <v>3299</v>
      </c>
    </row>
    <row r="449" s="23" customFormat="true" customHeight="true" spans="1:9">
      <c r="A449" s="27" t="s">
        <v>981</v>
      </c>
      <c r="B449" s="28">
        <v>3029</v>
      </c>
      <c r="C449" s="30"/>
      <c r="D449" s="30"/>
      <c r="E449" s="30"/>
      <c r="F449" s="30"/>
      <c r="G449" s="30"/>
      <c r="H449" s="34"/>
      <c r="I449" s="34">
        <f t="shared" si="7"/>
        <v>3029</v>
      </c>
    </row>
    <row r="450" s="23" customFormat="true" customHeight="true" spans="1:9">
      <c r="A450" s="27" t="s">
        <v>982</v>
      </c>
      <c r="B450" s="28">
        <v>240</v>
      </c>
      <c r="C450" s="30"/>
      <c r="D450" s="30"/>
      <c r="E450" s="30"/>
      <c r="F450" s="30"/>
      <c r="G450" s="30"/>
      <c r="H450" s="34"/>
      <c r="I450" s="34">
        <f t="shared" si="7"/>
        <v>240</v>
      </c>
    </row>
    <row r="451" s="23" customFormat="true" customHeight="true" spans="1:9">
      <c r="A451" s="27" t="s">
        <v>983</v>
      </c>
      <c r="B451" s="28">
        <v>30</v>
      </c>
      <c r="C451" s="30"/>
      <c r="D451" s="30"/>
      <c r="E451" s="30"/>
      <c r="F451" s="30"/>
      <c r="G451" s="30"/>
      <c r="H451" s="34"/>
      <c r="I451" s="34">
        <f t="shared" si="7"/>
        <v>30</v>
      </c>
    </row>
    <row r="452" s="23" customFormat="true" customHeight="true" spans="1:9">
      <c r="A452" s="27" t="s">
        <v>984</v>
      </c>
      <c r="B452" s="28">
        <v>1272</v>
      </c>
      <c r="C452" s="30"/>
      <c r="D452" s="30"/>
      <c r="E452" s="30"/>
      <c r="F452" s="30"/>
      <c r="G452" s="30"/>
      <c r="H452" s="34"/>
      <c r="I452" s="34">
        <f t="shared" si="7"/>
        <v>1272</v>
      </c>
    </row>
    <row r="453" s="23" customFormat="true" customHeight="true" spans="1:9">
      <c r="A453" s="27" t="s">
        <v>985</v>
      </c>
      <c r="B453" s="28">
        <v>1272</v>
      </c>
      <c r="C453" s="30"/>
      <c r="D453" s="30"/>
      <c r="E453" s="30"/>
      <c r="F453" s="30"/>
      <c r="G453" s="30"/>
      <c r="H453" s="34"/>
      <c r="I453" s="34">
        <f t="shared" si="7"/>
        <v>1272</v>
      </c>
    </row>
    <row r="454" s="23" customFormat="true" customHeight="true" spans="1:9">
      <c r="A454" s="27" t="s">
        <v>986</v>
      </c>
      <c r="B454" s="28">
        <v>6126</v>
      </c>
      <c r="C454" s="30"/>
      <c r="D454" s="30"/>
      <c r="E454" s="30"/>
      <c r="F454" s="30"/>
      <c r="G454" s="30"/>
      <c r="H454" s="34"/>
      <c r="I454" s="34">
        <f t="shared" si="7"/>
        <v>6126</v>
      </c>
    </row>
    <row r="455" s="23" customFormat="true" customHeight="true" spans="1:9">
      <c r="A455" s="27" t="s">
        <v>987</v>
      </c>
      <c r="B455" s="28">
        <v>5287</v>
      </c>
      <c r="C455" s="30"/>
      <c r="D455" s="30"/>
      <c r="E455" s="30"/>
      <c r="F455" s="30"/>
      <c r="G455" s="30"/>
      <c r="H455" s="34"/>
      <c r="I455" s="34">
        <f t="shared" si="7"/>
        <v>5287</v>
      </c>
    </row>
    <row r="456" s="23" customFormat="true" customHeight="true" spans="1:9">
      <c r="A456" s="27" t="s">
        <v>988</v>
      </c>
      <c r="B456" s="28">
        <v>3350</v>
      </c>
      <c r="C456" s="30"/>
      <c r="D456" s="30"/>
      <c r="E456" s="30"/>
      <c r="F456" s="30"/>
      <c r="G456" s="30"/>
      <c r="H456" s="34"/>
      <c r="I456" s="34">
        <f t="shared" si="7"/>
        <v>3350</v>
      </c>
    </row>
    <row r="457" s="23" customFormat="true" customHeight="true" spans="1:9">
      <c r="A457" s="27" t="s">
        <v>989</v>
      </c>
      <c r="B457" s="28">
        <v>11</v>
      </c>
      <c r="C457" s="30"/>
      <c r="D457" s="30"/>
      <c r="E457" s="30"/>
      <c r="F457" s="30"/>
      <c r="G457" s="30"/>
      <c r="H457" s="34"/>
      <c r="I457" s="34">
        <f t="shared" si="7"/>
        <v>11</v>
      </c>
    </row>
    <row r="458" s="23" customFormat="true" customHeight="true" spans="1:9">
      <c r="A458" s="27" t="s">
        <v>990</v>
      </c>
      <c r="B458" s="28">
        <v>233</v>
      </c>
      <c r="C458" s="30"/>
      <c r="D458" s="30"/>
      <c r="E458" s="30"/>
      <c r="F458" s="30"/>
      <c r="G458" s="30"/>
      <c r="H458" s="34"/>
      <c r="I458" s="34">
        <f t="shared" si="7"/>
        <v>233</v>
      </c>
    </row>
    <row r="459" s="23" customFormat="true" customHeight="true" spans="1:9">
      <c r="A459" s="27" t="s">
        <v>991</v>
      </c>
      <c r="B459" s="28">
        <v>118</v>
      </c>
      <c r="C459" s="30"/>
      <c r="D459" s="30"/>
      <c r="E459" s="30"/>
      <c r="F459" s="30"/>
      <c r="G459" s="30"/>
      <c r="H459" s="34"/>
      <c r="I459" s="34">
        <f t="shared" si="7"/>
        <v>118</v>
      </c>
    </row>
    <row r="460" s="23" customFormat="true" customHeight="true" spans="1:9">
      <c r="A460" s="27" t="s">
        <v>992</v>
      </c>
      <c r="B460" s="28">
        <v>297</v>
      </c>
      <c r="C460" s="30"/>
      <c r="D460" s="30"/>
      <c r="E460" s="30"/>
      <c r="F460" s="30"/>
      <c r="G460" s="30"/>
      <c r="H460" s="34"/>
      <c r="I460" s="34">
        <f t="shared" si="7"/>
        <v>297</v>
      </c>
    </row>
    <row r="461" s="23" customFormat="true" customHeight="true" spans="1:9">
      <c r="A461" s="27" t="s">
        <v>993</v>
      </c>
      <c r="B461" s="28">
        <v>1278</v>
      </c>
      <c r="C461" s="30"/>
      <c r="D461" s="30"/>
      <c r="E461" s="30"/>
      <c r="F461" s="30"/>
      <c r="G461" s="30"/>
      <c r="H461" s="34"/>
      <c r="I461" s="34">
        <f t="shared" si="7"/>
        <v>1278</v>
      </c>
    </row>
    <row r="462" s="23" customFormat="true" customHeight="true" spans="1:9">
      <c r="A462" s="27" t="s">
        <v>994</v>
      </c>
      <c r="B462" s="28">
        <v>159</v>
      </c>
      <c r="C462" s="30"/>
      <c r="D462" s="30"/>
      <c r="E462" s="30"/>
      <c r="F462" s="30"/>
      <c r="G462" s="30"/>
      <c r="H462" s="34"/>
      <c r="I462" s="34">
        <f t="shared" si="7"/>
        <v>159</v>
      </c>
    </row>
    <row r="463" s="23" customFormat="true" customHeight="true" spans="1:9">
      <c r="A463" s="27" t="s">
        <v>995</v>
      </c>
      <c r="B463" s="28">
        <v>159</v>
      </c>
      <c r="C463" s="30"/>
      <c r="D463" s="30"/>
      <c r="E463" s="30"/>
      <c r="F463" s="30"/>
      <c r="G463" s="30"/>
      <c r="H463" s="34"/>
      <c r="I463" s="34">
        <f t="shared" si="7"/>
        <v>159</v>
      </c>
    </row>
    <row r="464" s="23" customFormat="true" customHeight="true" spans="1:9">
      <c r="A464" s="27" t="s">
        <v>996</v>
      </c>
      <c r="B464" s="28">
        <v>53</v>
      </c>
      <c r="C464" s="30"/>
      <c r="D464" s="30"/>
      <c r="E464" s="30"/>
      <c r="F464" s="30"/>
      <c r="G464" s="30"/>
      <c r="H464" s="34"/>
      <c r="I464" s="34">
        <f t="shared" si="7"/>
        <v>53</v>
      </c>
    </row>
    <row r="465" s="23" customFormat="true" customHeight="true" spans="1:9">
      <c r="A465" s="27" t="s">
        <v>997</v>
      </c>
      <c r="B465" s="28">
        <v>53</v>
      </c>
      <c r="C465" s="30"/>
      <c r="D465" s="30"/>
      <c r="E465" s="30"/>
      <c r="F465" s="30"/>
      <c r="G465" s="30"/>
      <c r="H465" s="34"/>
      <c r="I465" s="34">
        <f t="shared" si="7"/>
        <v>53</v>
      </c>
    </row>
    <row r="466" s="23" customFormat="true" customHeight="true" spans="1:9">
      <c r="A466" s="27" t="s">
        <v>998</v>
      </c>
      <c r="B466" s="28">
        <v>627</v>
      </c>
      <c r="C466" s="30"/>
      <c r="D466" s="30"/>
      <c r="E466" s="30"/>
      <c r="F466" s="30"/>
      <c r="G466" s="30"/>
      <c r="H466" s="34"/>
      <c r="I466" s="34">
        <f t="shared" si="7"/>
        <v>627</v>
      </c>
    </row>
    <row r="467" s="23" customFormat="true" customHeight="true" spans="1:9">
      <c r="A467" s="27" t="s">
        <v>999</v>
      </c>
      <c r="B467" s="28">
        <v>627</v>
      </c>
      <c r="C467" s="30"/>
      <c r="D467" s="30"/>
      <c r="E467" s="30"/>
      <c r="F467" s="30"/>
      <c r="G467" s="30"/>
      <c r="H467" s="34"/>
      <c r="I467" s="34">
        <f t="shared" si="7"/>
        <v>627</v>
      </c>
    </row>
    <row r="468" s="23" customFormat="true" customHeight="true" spans="1:9">
      <c r="A468" s="27" t="s">
        <v>1000</v>
      </c>
      <c r="B468" s="28">
        <v>273777</v>
      </c>
      <c r="C468" s="30"/>
      <c r="D468" s="30"/>
      <c r="E468" s="30"/>
      <c r="F468" s="30"/>
      <c r="G468" s="30"/>
      <c r="H468" s="34">
        <v>26000</v>
      </c>
      <c r="I468" s="34">
        <f t="shared" si="7"/>
        <v>299777</v>
      </c>
    </row>
    <row r="469" s="23" customFormat="true" customHeight="true" spans="1:9">
      <c r="A469" s="27" t="s">
        <v>1001</v>
      </c>
      <c r="B469" s="28">
        <v>101467</v>
      </c>
      <c r="C469" s="30"/>
      <c r="D469" s="30"/>
      <c r="E469" s="30"/>
      <c r="F469" s="30"/>
      <c r="G469" s="30"/>
      <c r="H469" s="34"/>
      <c r="I469" s="34">
        <f t="shared" si="7"/>
        <v>101467</v>
      </c>
    </row>
    <row r="470" s="23" customFormat="true" customHeight="true" spans="1:9">
      <c r="A470" s="27" t="s">
        <v>1002</v>
      </c>
      <c r="B470" s="28">
        <v>3977</v>
      </c>
      <c r="C470" s="30"/>
      <c r="D470" s="30"/>
      <c r="E470" s="30"/>
      <c r="F470" s="30"/>
      <c r="G470" s="30"/>
      <c r="H470" s="34"/>
      <c r="I470" s="34">
        <f t="shared" si="7"/>
        <v>3977</v>
      </c>
    </row>
    <row r="471" s="23" customFormat="true" customHeight="true" spans="1:9">
      <c r="A471" s="27" t="s">
        <v>1003</v>
      </c>
      <c r="B471" s="28">
        <v>6311</v>
      </c>
      <c r="C471" s="30"/>
      <c r="D471" s="30"/>
      <c r="E471" s="30"/>
      <c r="F471" s="30"/>
      <c r="G471" s="30"/>
      <c r="H471" s="34"/>
      <c r="I471" s="34">
        <f t="shared" si="7"/>
        <v>6311</v>
      </c>
    </row>
    <row r="472" s="23" customFormat="true" customHeight="true" spans="1:9">
      <c r="A472" s="27" t="s">
        <v>1004</v>
      </c>
      <c r="B472" s="28">
        <v>4463</v>
      </c>
      <c r="C472" s="30"/>
      <c r="D472" s="30"/>
      <c r="E472" s="30"/>
      <c r="F472" s="30"/>
      <c r="G472" s="30"/>
      <c r="H472" s="34"/>
      <c r="I472" s="34">
        <f t="shared" si="7"/>
        <v>4463</v>
      </c>
    </row>
    <row r="473" s="23" customFormat="true" customHeight="true" spans="1:9">
      <c r="A473" s="27" t="s">
        <v>1005</v>
      </c>
      <c r="B473" s="28">
        <v>5052</v>
      </c>
      <c r="C473" s="30"/>
      <c r="D473" s="30"/>
      <c r="E473" s="30"/>
      <c r="F473" s="30"/>
      <c r="G473" s="30"/>
      <c r="H473" s="34"/>
      <c r="I473" s="34">
        <f t="shared" si="7"/>
        <v>5052</v>
      </c>
    </row>
    <row r="474" s="23" customFormat="true" customHeight="true" spans="1:9">
      <c r="A474" s="27" t="s">
        <v>1006</v>
      </c>
      <c r="B474" s="28">
        <v>2119</v>
      </c>
      <c r="C474" s="30"/>
      <c r="D474" s="30"/>
      <c r="E474" s="30"/>
      <c r="F474" s="30"/>
      <c r="G474" s="30"/>
      <c r="H474" s="34"/>
      <c r="I474" s="34">
        <f t="shared" si="7"/>
        <v>2119</v>
      </c>
    </row>
    <row r="475" s="23" customFormat="true" customHeight="true" spans="1:9">
      <c r="A475" s="27" t="s">
        <v>1007</v>
      </c>
      <c r="B475" s="28">
        <v>1266</v>
      </c>
      <c r="C475" s="30"/>
      <c r="D475" s="30"/>
      <c r="E475" s="30"/>
      <c r="F475" s="30"/>
      <c r="G475" s="30"/>
      <c r="H475" s="34"/>
      <c r="I475" s="34">
        <f t="shared" si="7"/>
        <v>1266</v>
      </c>
    </row>
    <row r="476" s="23" customFormat="true" customHeight="true" spans="1:9">
      <c r="A476" s="27" t="s">
        <v>1008</v>
      </c>
      <c r="B476" s="28">
        <v>477</v>
      </c>
      <c r="C476" s="30"/>
      <c r="D476" s="30"/>
      <c r="E476" s="30"/>
      <c r="F476" s="30"/>
      <c r="G476" s="30"/>
      <c r="H476" s="34"/>
      <c r="I476" s="34">
        <f t="shared" si="7"/>
        <v>477</v>
      </c>
    </row>
    <row r="477" s="23" customFormat="true" customHeight="true" spans="1:9">
      <c r="A477" s="27" t="s">
        <v>1009</v>
      </c>
      <c r="B477" s="28">
        <v>1762</v>
      </c>
      <c r="C477" s="30"/>
      <c r="D477" s="30"/>
      <c r="E477" s="30"/>
      <c r="F477" s="30"/>
      <c r="G477" s="30"/>
      <c r="H477" s="34"/>
      <c r="I477" s="34">
        <f t="shared" si="7"/>
        <v>1762</v>
      </c>
    </row>
    <row r="478" s="23" customFormat="true" customHeight="true" spans="1:9">
      <c r="A478" s="27" t="s">
        <v>1010</v>
      </c>
      <c r="B478" s="28">
        <v>280</v>
      </c>
      <c r="C478" s="30"/>
      <c r="D478" s="30"/>
      <c r="E478" s="30"/>
      <c r="F478" s="30"/>
      <c r="G478" s="30"/>
      <c r="H478" s="34"/>
      <c r="I478" s="34">
        <f t="shared" si="7"/>
        <v>280</v>
      </c>
    </row>
    <row r="479" s="23" customFormat="true" customHeight="true" spans="1:9">
      <c r="A479" s="27" t="s">
        <v>1011</v>
      </c>
      <c r="B479" s="28">
        <v>160</v>
      </c>
      <c r="C479" s="30"/>
      <c r="D479" s="30"/>
      <c r="E479" s="30"/>
      <c r="F479" s="30"/>
      <c r="G479" s="30"/>
      <c r="H479" s="34"/>
      <c r="I479" s="34">
        <f t="shared" si="7"/>
        <v>160</v>
      </c>
    </row>
    <row r="480" s="23" customFormat="true" customHeight="true" spans="1:9">
      <c r="A480" s="27" t="s">
        <v>1012</v>
      </c>
      <c r="B480" s="28">
        <v>2200</v>
      </c>
      <c r="C480" s="30"/>
      <c r="D480" s="30"/>
      <c r="E480" s="30"/>
      <c r="F480" s="30"/>
      <c r="G480" s="30"/>
      <c r="H480" s="34"/>
      <c r="I480" s="34">
        <f t="shared" si="7"/>
        <v>2200</v>
      </c>
    </row>
    <row r="481" s="23" customFormat="true" customHeight="true" spans="1:9">
      <c r="A481" s="27" t="s">
        <v>1013</v>
      </c>
      <c r="B481" s="28">
        <v>155</v>
      </c>
      <c r="C481" s="30"/>
      <c r="D481" s="30"/>
      <c r="E481" s="30"/>
      <c r="F481" s="30"/>
      <c r="G481" s="30"/>
      <c r="H481" s="34"/>
      <c r="I481" s="34">
        <f t="shared" si="7"/>
        <v>155</v>
      </c>
    </row>
    <row r="482" s="23" customFormat="true" customHeight="true" spans="1:9">
      <c r="A482" s="27" t="s">
        <v>1014</v>
      </c>
      <c r="B482" s="28">
        <v>500</v>
      </c>
      <c r="C482" s="30"/>
      <c r="D482" s="30"/>
      <c r="E482" s="30"/>
      <c r="F482" s="30"/>
      <c r="G482" s="30"/>
      <c r="H482" s="34"/>
      <c r="I482" s="34">
        <f t="shared" si="7"/>
        <v>500</v>
      </c>
    </row>
    <row r="483" s="23" customFormat="true" customHeight="true" spans="1:9">
      <c r="A483" s="27" t="s">
        <v>1015</v>
      </c>
      <c r="B483" s="28">
        <v>18818</v>
      </c>
      <c r="C483" s="30"/>
      <c r="D483" s="30"/>
      <c r="E483" s="30"/>
      <c r="F483" s="30"/>
      <c r="G483" s="30"/>
      <c r="H483" s="34"/>
      <c r="I483" s="34">
        <f t="shared" si="7"/>
        <v>18818</v>
      </c>
    </row>
    <row r="484" s="23" customFormat="true" customHeight="true" spans="1:9">
      <c r="A484" s="27" t="s">
        <v>1016</v>
      </c>
      <c r="B484" s="28">
        <v>53927</v>
      </c>
      <c r="C484" s="30"/>
      <c r="D484" s="30"/>
      <c r="E484" s="30"/>
      <c r="F484" s="30"/>
      <c r="G484" s="30"/>
      <c r="H484" s="34"/>
      <c r="I484" s="34">
        <f t="shared" si="7"/>
        <v>53927</v>
      </c>
    </row>
    <row r="485" s="23" customFormat="true" customHeight="true" spans="1:9">
      <c r="A485" s="27" t="s">
        <v>1017</v>
      </c>
      <c r="B485" s="28">
        <v>121300</v>
      </c>
      <c r="C485" s="30"/>
      <c r="D485" s="30"/>
      <c r="E485" s="30"/>
      <c r="F485" s="30"/>
      <c r="G485" s="30"/>
      <c r="H485" s="34"/>
      <c r="I485" s="34">
        <f t="shared" si="7"/>
        <v>121300</v>
      </c>
    </row>
    <row r="486" s="23" customFormat="true" customHeight="true" spans="1:9">
      <c r="A486" s="27" t="s">
        <v>1018</v>
      </c>
      <c r="B486" s="28">
        <v>14225</v>
      </c>
      <c r="C486" s="30"/>
      <c r="D486" s="30"/>
      <c r="E486" s="30"/>
      <c r="F486" s="30"/>
      <c r="G486" s="30"/>
      <c r="H486" s="34"/>
      <c r="I486" s="34">
        <f t="shared" ref="I486:I549" si="8">SUM(B486:H486)</f>
        <v>14225</v>
      </c>
    </row>
    <row r="487" s="23" customFormat="true" customHeight="true" spans="1:9">
      <c r="A487" s="27" t="s">
        <v>1019</v>
      </c>
      <c r="B487" s="28">
        <v>308</v>
      </c>
      <c r="C487" s="30"/>
      <c r="D487" s="30"/>
      <c r="E487" s="30"/>
      <c r="F487" s="30"/>
      <c r="G487" s="30"/>
      <c r="H487" s="34"/>
      <c r="I487" s="34">
        <f t="shared" si="8"/>
        <v>308</v>
      </c>
    </row>
    <row r="488" s="23" customFormat="true" customHeight="true" spans="1:9">
      <c r="A488" s="27" t="s">
        <v>1020</v>
      </c>
      <c r="B488" s="28">
        <v>5067</v>
      </c>
      <c r="C488" s="30"/>
      <c r="D488" s="30"/>
      <c r="E488" s="30"/>
      <c r="F488" s="30"/>
      <c r="G488" s="30"/>
      <c r="H488" s="34"/>
      <c r="I488" s="34">
        <f t="shared" si="8"/>
        <v>5067</v>
      </c>
    </row>
    <row r="489" s="23" customFormat="true" customHeight="true" spans="1:9">
      <c r="A489" s="27" t="s">
        <v>1021</v>
      </c>
      <c r="B489" s="28">
        <v>20</v>
      </c>
      <c r="C489" s="30"/>
      <c r="D489" s="30"/>
      <c r="E489" s="30"/>
      <c r="F489" s="30"/>
      <c r="G489" s="30"/>
      <c r="H489" s="34"/>
      <c r="I489" s="34">
        <f t="shared" si="8"/>
        <v>20</v>
      </c>
    </row>
    <row r="490" s="23" customFormat="true" customHeight="true" spans="1:9">
      <c r="A490" s="27" t="s">
        <v>1022</v>
      </c>
      <c r="B490" s="28">
        <v>251</v>
      </c>
      <c r="C490" s="30"/>
      <c r="D490" s="30"/>
      <c r="E490" s="30"/>
      <c r="F490" s="30"/>
      <c r="G490" s="30"/>
      <c r="H490" s="34"/>
      <c r="I490" s="34">
        <f t="shared" si="8"/>
        <v>251</v>
      </c>
    </row>
    <row r="491" s="23" customFormat="true" customHeight="true" spans="1:9">
      <c r="A491" s="27" t="s">
        <v>1023</v>
      </c>
      <c r="B491" s="28">
        <v>12593</v>
      </c>
      <c r="C491" s="30"/>
      <c r="D491" s="30"/>
      <c r="E491" s="30"/>
      <c r="F491" s="30"/>
      <c r="G491" s="30"/>
      <c r="H491" s="34"/>
      <c r="I491" s="34">
        <f t="shared" si="8"/>
        <v>12593</v>
      </c>
    </row>
    <row r="492" s="23" customFormat="true" customHeight="true" spans="1:9">
      <c r="A492" s="27" t="s">
        <v>1024</v>
      </c>
      <c r="B492" s="28">
        <v>3799</v>
      </c>
      <c r="C492" s="30"/>
      <c r="D492" s="30"/>
      <c r="E492" s="30"/>
      <c r="F492" s="30"/>
      <c r="G492" s="30"/>
      <c r="H492" s="34"/>
      <c r="I492" s="34">
        <f t="shared" si="8"/>
        <v>3799</v>
      </c>
    </row>
    <row r="493" s="23" customFormat="true" customHeight="true" spans="1:9">
      <c r="A493" s="27" t="s">
        <v>1025</v>
      </c>
      <c r="B493" s="28">
        <v>45</v>
      </c>
      <c r="C493" s="30"/>
      <c r="D493" s="30"/>
      <c r="E493" s="30"/>
      <c r="F493" s="30"/>
      <c r="G493" s="30"/>
      <c r="H493" s="34"/>
      <c r="I493" s="34">
        <f t="shared" si="8"/>
        <v>45</v>
      </c>
    </row>
    <row r="494" s="23" customFormat="true" customHeight="true" spans="1:9">
      <c r="A494" s="27" t="s">
        <v>1026</v>
      </c>
      <c r="B494" s="28">
        <v>17</v>
      </c>
      <c r="C494" s="30"/>
      <c r="D494" s="30"/>
      <c r="E494" s="30"/>
      <c r="F494" s="30"/>
      <c r="G494" s="30"/>
      <c r="H494" s="34"/>
      <c r="I494" s="34">
        <f t="shared" si="8"/>
        <v>17</v>
      </c>
    </row>
    <row r="495" s="23" customFormat="true" customHeight="true" spans="1:9">
      <c r="A495" s="27" t="s">
        <v>1027</v>
      </c>
      <c r="B495" s="28">
        <v>5253</v>
      </c>
      <c r="C495" s="30"/>
      <c r="D495" s="30"/>
      <c r="E495" s="30"/>
      <c r="F495" s="30"/>
      <c r="G495" s="30"/>
      <c r="H495" s="34"/>
      <c r="I495" s="34">
        <f t="shared" si="8"/>
        <v>5253</v>
      </c>
    </row>
    <row r="496" s="23" customFormat="true" customHeight="true" spans="1:9">
      <c r="A496" s="27" t="s">
        <v>1028</v>
      </c>
      <c r="B496" s="28">
        <v>227</v>
      </c>
      <c r="C496" s="30"/>
      <c r="D496" s="30"/>
      <c r="E496" s="30"/>
      <c r="F496" s="30"/>
      <c r="G496" s="30"/>
      <c r="H496" s="34"/>
      <c r="I496" s="34">
        <f t="shared" si="8"/>
        <v>227</v>
      </c>
    </row>
    <row r="497" s="23" customFormat="true" customHeight="true" spans="1:9">
      <c r="A497" s="27" t="s">
        <v>1029</v>
      </c>
      <c r="B497" s="28">
        <v>1415</v>
      </c>
      <c r="C497" s="30"/>
      <c r="D497" s="30"/>
      <c r="E497" s="30"/>
      <c r="F497" s="30"/>
      <c r="G497" s="30"/>
      <c r="H497" s="34"/>
      <c r="I497" s="34">
        <f t="shared" si="8"/>
        <v>1415</v>
      </c>
    </row>
    <row r="498" s="23" customFormat="true" customHeight="true" spans="1:9">
      <c r="A498" s="27" t="s">
        <v>1030</v>
      </c>
      <c r="B498" s="28">
        <v>65505</v>
      </c>
      <c r="C498" s="30"/>
      <c r="D498" s="30"/>
      <c r="E498" s="30"/>
      <c r="F498" s="30"/>
      <c r="G498" s="30"/>
      <c r="H498" s="34"/>
      <c r="I498" s="34">
        <f t="shared" si="8"/>
        <v>65505</v>
      </c>
    </row>
    <row r="499" s="23" customFormat="true" customHeight="true" spans="1:9">
      <c r="A499" s="27" t="s">
        <v>1031</v>
      </c>
      <c r="B499" s="28">
        <v>34</v>
      </c>
      <c r="C499" s="30"/>
      <c r="D499" s="30"/>
      <c r="E499" s="30"/>
      <c r="F499" s="30"/>
      <c r="G499" s="30"/>
      <c r="H499" s="34"/>
      <c r="I499" s="34">
        <f t="shared" si="8"/>
        <v>34</v>
      </c>
    </row>
    <row r="500" s="23" customFormat="true" customHeight="true" spans="1:9">
      <c r="A500" s="27" t="s">
        <v>1032</v>
      </c>
      <c r="B500" s="28">
        <v>12541</v>
      </c>
      <c r="C500" s="30"/>
      <c r="D500" s="30"/>
      <c r="E500" s="30"/>
      <c r="F500" s="30"/>
      <c r="G500" s="30"/>
      <c r="H500" s="34"/>
      <c r="I500" s="34">
        <f t="shared" si="8"/>
        <v>12541</v>
      </c>
    </row>
    <row r="501" s="23" customFormat="true" customHeight="true" spans="1:9">
      <c r="A501" s="27" t="s">
        <v>1033</v>
      </c>
      <c r="B501" s="28">
        <v>22111</v>
      </c>
      <c r="C501" s="30"/>
      <c r="D501" s="30"/>
      <c r="E501" s="30"/>
      <c r="F501" s="30"/>
      <c r="G501" s="30"/>
      <c r="H501" s="34">
        <v>26000</v>
      </c>
      <c r="I501" s="34">
        <f t="shared" si="8"/>
        <v>48111</v>
      </c>
    </row>
    <row r="502" s="23" customFormat="true" customHeight="true" spans="1:9">
      <c r="A502" s="27" t="s">
        <v>1034</v>
      </c>
      <c r="B502" s="28">
        <v>1976</v>
      </c>
      <c r="C502" s="30"/>
      <c r="D502" s="30"/>
      <c r="E502" s="30"/>
      <c r="F502" s="30"/>
      <c r="G502" s="30"/>
      <c r="H502" s="34"/>
      <c r="I502" s="34">
        <f t="shared" si="8"/>
        <v>1976</v>
      </c>
    </row>
    <row r="503" s="23" customFormat="true" customHeight="true" spans="1:9">
      <c r="A503" s="27" t="s">
        <v>1035</v>
      </c>
      <c r="B503" s="28">
        <v>1419</v>
      </c>
      <c r="C503" s="30"/>
      <c r="D503" s="30"/>
      <c r="E503" s="30"/>
      <c r="F503" s="30"/>
      <c r="G503" s="30"/>
      <c r="H503" s="34"/>
      <c r="I503" s="34">
        <f t="shared" si="8"/>
        <v>1419</v>
      </c>
    </row>
    <row r="504" s="23" customFormat="true" customHeight="true" spans="1:9">
      <c r="A504" s="27" t="s">
        <v>1036</v>
      </c>
      <c r="B504" s="28">
        <v>347</v>
      </c>
      <c r="C504" s="30"/>
      <c r="D504" s="30"/>
      <c r="E504" s="30"/>
      <c r="F504" s="30"/>
      <c r="G504" s="30"/>
      <c r="H504" s="34">
        <v>6000</v>
      </c>
      <c r="I504" s="34">
        <f t="shared" si="8"/>
        <v>6347</v>
      </c>
    </row>
    <row r="505" s="23" customFormat="true" customHeight="true" spans="1:9">
      <c r="A505" s="27" t="s">
        <v>1037</v>
      </c>
      <c r="B505" s="28">
        <v>2938</v>
      </c>
      <c r="C505" s="30"/>
      <c r="D505" s="30"/>
      <c r="E505" s="30"/>
      <c r="F505" s="30"/>
      <c r="G505" s="30"/>
      <c r="H505" s="34"/>
      <c r="I505" s="34">
        <f t="shared" si="8"/>
        <v>2938</v>
      </c>
    </row>
    <row r="506" s="23" customFormat="true" customHeight="true" spans="1:9">
      <c r="A506" s="27" t="s">
        <v>1038</v>
      </c>
      <c r="B506" s="28">
        <v>5512</v>
      </c>
      <c r="C506" s="30"/>
      <c r="D506" s="30"/>
      <c r="E506" s="30"/>
      <c r="F506" s="30"/>
      <c r="G506" s="30"/>
      <c r="H506" s="34"/>
      <c r="I506" s="34">
        <f t="shared" si="8"/>
        <v>5512</v>
      </c>
    </row>
    <row r="507" s="23" customFormat="true" customHeight="true" spans="1:9">
      <c r="A507" s="27" t="s">
        <v>1039</v>
      </c>
      <c r="B507" s="28">
        <v>526</v>
      </c>
      <c r="C507" s="30"/>
      <c r="D507" s="30"/>
      <c r="E507" s="30"/>
      <c r="F507" s="30"/>
      <c r="G507" s="30"/>
      <c r="H507" s="34"/>
      <c r="I507" s="34">
        <f t="shared" si="8"/>
        <v>526</v>
      </c>
    </row>
    <row r="508" s="23" customFormat="true" customHeight="true" spans="1:9">
      <c r="A508" s="27" t="s">
        <v>1040</v>
      </c>
      <c r="B508" s="28">
        <v>2994</v>
      </c>
      <c r="C508" s="30"/>
      <c r="D508" s="30"/>
      <c r="E508" s="30"/>
      <c r="F508" s="30"/>
      <c r="G508" s="30"/>
      <c r="H508" s="34"/>
      <c r="I508" s="34">
        <f t="shared" si="8"/>
        <v>2994</v>
      </c>
    </row>
    <row r="509" s="23" customFormat="true" customHeight="true" spans="1:9">
      <c r="A509" s="27" t="s">
        <v>1041</v>
      </c>
      <c r="B509" s="28">
        <v>1432</v>
      </c>
      <c r="C509" s="30"/>
      <c r="D509" s="30"/>
      <c r="E509" s="30"/>
      <c r="F509" s="30"/>
      <c r="G509" s="30"/>
      <c r="H509" s="34"/>
      <c r="I509" s="34">
        <f t="shared" si="8"/>
        <v>1432</v>
      </c>
    </row>
    <row r="510" s="23" customFormat="true" customHeight="true" spans="1:9">
      <c r="A510" s="39" t="s">
        <v>1042</v>
      </c>
      <c r="B510" s="40"/>
      <c r="C510" s="41"/>
      <c r="D510" s="41"/>
      <c r="E510" s="41"/>
      <c r="F510" s="41"/>
      <c r="G510" s="41"/>
      <c r="H510" s="42">
        <v>20000</v>
      </c>
      <c r="I510" s="42">
        <f t="shared" si="8"/>
        <v>20000</v>
      </c>
    </row>
    <row r="511" s="23" customFormat="true" customHeight="true" spans="1:9">
      <c r="A511" s="27" t="s">
        <v>1043</v>
      </c>
      <c r="B511" s="28">
        <v>1745</v>
      </c>
      <c r="C511" s="30"/>
      <c r="D511" s="30"/>
      <c r="E511" s="30"/>
      <c r="F511" s="30"/>
      <c r="G511" s="30"/>
      <c r="H511" s="34"/>
      <c r="I511" s="34">
        <f t="shared" si="8"/>
        <v>1745</v>
      </c>
    </row>
    <row r="512" s="23" customFormat="true" customHeight="true" spans="1:9">
      <c r="A512" s="27" t="s">
        <v>1044</v>
      </c>
      <c r="B512" s="28">
        <v>3222</v>
      </c>
      <c r="C512" s="30"/>
      <c r="D512" s="30"/>
      <c r="E512" s="30"/>
      <c r="F512" s="30"/>
      <c r="G512" s="30"/>
      <c r="H512" s="34"/>
      <c r="I512" s="34">
        <f t="shared" si="8"/>
        <v>3222</v>
      </c>
    </row>
    <row r="513" s="23" customFormat="true" customHeight="true" spans="1:9">
      <c r="A513" s="27" t="s">
        <v>1045</v>
      </c>
      <c r="B513" s="28">
        <v>11607</v>
      </c>
      <c r="C513" s="30"/>
      <c r="D513" s="30"/>
      <c r="E513" s="30"/>
      <c r="F513" s="30"/>
      <c r="G513" s="30"/>
      <c r="H513" s="34"/>
      <c r="I513" s="34">
        <f t="shared" si="8"/>
        <v>11607</v>
      </c>
    </row>
    <row r="514" s="23" customFormat="true" customHeight="true" spans="1:9">
      <c r="A514" s="27" t="s">
        <v>1046</v>
      </c>
      <c r="B514" s="28">
        <v>1167</v>
      </c>
      <c r="C514" s="30"/>
      <c r="D514" s="30"/>
      <c r="E514" s="30"/>
      <c r="F514" s="30"/>
      <c r="G514" s="30"/>
      <c r="H514" s="34"/>
      <c r="I514" s="34">
        <f t="shared" si="8"/>
        <v>1167</v>
      </c>
    </row>
    <row r="515" s="23" customFormat="true" customHeight="true" spans="1:9">
      <c r="A515" s="27" t="s">
        <v>1047</v>
      </c>
      <c r="B515" s="28">
        <v>3733</v>
      </c>
      <c r="C515" s="30"/>
      <c r="D515" s="30"/>
      <c r="E515" s="30"/>
      <c r="F515" s="30"/>
      <c r="G515" s="30"/>
      <c r="H515" s="34"/>
      <c r="I515" s="34">
        <f t="shared" si="8"/>
        <v>3733</v>
      </c>
    </row>
    <row r="516" s="23" customFormat="true" customHeight="true" spans="1:9">
      <c r="A516" s="27" t="s">
        <v>1048</v>
      </c>
      <c r="B516" s="28">
        <v>2499</v>
      </c>
      <c r="C516" s="30"/>
      <c r="D516" s="30"/>
      <c r="E516" s="30"/>
      <c r="F516" s="30"/>
      <c r="G516" s="30"/>
      <c r="H516" s="34"/>
      <c r="I516" s="34">
        <f t="shared" si="8"/>
        <v>2499</v>
      </c>
    </row>
    <row r="517" s="23" customFormat="true" customHeight="true" spans="1:9">
      <c r="A517" s="27" t="s">
        <v>1049</v>
      </c>
      <c r="B517" s="28">
        <v>4208</v>
      </c>
      <c r="C517" s="30"/>
      <c r="D517" s="30"/>
      <c r="E517" s="30"/>
      <c r="F517" s="30"/>
      <c r="G517" s="30"/>
      <c r="H517" s="34"/>
      <c r="I517" s="34">
        <f t="shared" si="8"/>
        <v>4208</v>
      </c>
    </row>
    <row r="518" s="23" customFormat="true" customHeight="true" spans="1:9">
      <c r="A518" s="27" t="s">
        <v>1050</v>
      </c>
      <c r="B518" s="28">
        <v>17292</v>
      </c>
      <c r="C518" s="30"/>
      <c r="D518" s="30"/>
      <c r="E518" s="30"/>
      <c r="F518" s="30"/>
      <c r="G518" s="30"/>
      <c r="H518" s="34"/>
      <c r="I518" s="34">
        <f t="shared" si="8"/>
        <v>17292</v>
      </c>
    </row>
    <row r="519" s="23" customFormat="true" customHeight="true" spans="1:9">
      <c r="A519" s="27" t="s">
        <v>1051</v>
      </c>
      <c r="B519" s="28">
        <v>17192</v>
      </c>
      <c r="C519" s="30"/>
      <c r="D519" s="30"/>
      <c r="E519" s="30"/>
      <c r="F519" s="30"/>
      <c r="G519" s="30"/>
      <c r="H519" s="34"/>
      <c r="I519" s="34">
        <f t="shared" si="8"/>
        <v>17192</v>
      </c>
    </row>
    <row r="520" s="23" customFormat="true" customHeight="true" spans="1:9">
      <c r="A520" s="27" t="s">
        <v>1052</v>
      </c>
      <c r="B520" s="28">
        <v>100</v>
      </c>
      <c r="C520" s="30"/>
      <c r="D520" s="30"/>
      <c r="E520" s="30"/>
      <c r="F520" s="30"/>
      <c r="G520" s="30"/>
      <c r="H520" s="34"/>
      <c r="I520" s="34">
        <f t="shared" si="8"/>
        <v>100</v>
      </c>
    </row>
    <row r="521" s="23" customFormat="true" customHeight="true" spans="1:9">
      <c r="A521" s="27" t="s">
        <v>1053</v>
      </c>
      <c r="B521" s="28">
        <v>462412</v>
      </c>
      <c r="C521" s="30"/>
      <c r="D521" s="30"/>
      <c r="E521" s="30"/>
      <c r="F521" s="30"/>
      <c r="G521" s="30"/>
      <c r="H521" s="34">
        <v>3000</v>
      </c>
      <c r="I521" s="34">
        <f t="shared" si="8"/>
        <v>465412</v>
      </c>
    </row>
    <row r="522" s="23" customFormat="true" customHeight="true" spans="1:9">
      <c r="A522" s="27" t="s">
        <v>1054</v>
      </c>
      <c r="B522" s="28">
        <v>362071</v>
      </c>
      <c r="C522" s="30"/>
      <c r="D522" s="30"/>
      <c r="E522" s="30"/>
      <c r="F522" s="30"/>
      <c r="G522" s="30"/>
      <c r="H522" s="34">
        <v>3000</v>
      </c>
      <c r="I522" s="34">
        <f t="shared" si="8"/>
        <v>365071</v>
      </c>
    </row>
    <row r="523" s="23" customFormat="true" customHeight="true" spans="1:9">
      <c r="A523" s="27" t="s">
        <v>1055</v>
      </c>
      <c r="B523" s="28">
        <v>3800</v>
      </c>
      <c r="C523" s="30"/>
      <c r="D523" s="30"/>
      <c r="E523" s="30"/>
      <c r="F523" s="30"/>
      <c r="G523" s="30"/>
      <c r="H523" s="34"/>
      <c r="I523" s="34">
        <f t="shared" si="8"/>
        <v>3800</v>
      </c>
    </row>
    <row r="524" s="23" customFormat="true" customHeight="true" spans="1:9">
      <c r="A524" s="27" t="s">
        <v>1056</v>
      </c>
      <c r="B524" s="28">
        <v>270250</v>
      </c>
      <c r="C524" s="30"/>
      <c r="D524" s="30"/>
      <c r="E524" s="30"/>
      <c r="F524" s="30"/>
      <c r="G524" s="30"/>
      <c r="H524" s="34">
        <v>3000</v>
      </c>
      <c r="I524" s="34">
        <f t="shared" si="8"/>
        <v>273250</v>
      </c>
    </row>
    <row r="525" s="23" customFormat="true" customHeight="true" spans="1:9">
      <c r="A525" s="27" t="s">
        <v>1057</v>
      </c>
      <c r="B525" s="28">
        <v>55621</v>
      </c>
      <c r="C525" s="30"/>
      <c r="D525" s="30"/>
      <c r="E525" s="30"/>
      <c r="F525" s="30"/>
      <c r="G525" s="30"/>
      <c r="H525" s="34"/>
      <c r="I525" s="34">
        <f t="shared" si="8"/>
        <v>55621</v>
      </c>
    </row>
    <row r="526" s="23" customFormat="true" customHeight="true" spans="1:9">
      <c r="A526" s="27" t="s">
        <v>1058</v>
      </c>
      <c r="B526" s="28">
        <v>1363</v>
      </c>
      <c r="C526" s="30"/>
      <c r="D526" s="30"/>
      <c r="E526" s="30"/>
      <c r="F526" s="30"/>
      <c r="G526" s="30"/>
      <c r="H526" s="34"/>
      <c r="I526" s="34">
        <f t="shared" si="8"/>
        <v>1363</v>
      </c>
    </row>
    <row r="527" s="23" customFormat="true" customHeight="true" spans="1:9">
      <c r="A527" s="27" t="s">
        <v>1059</v>
      </c>
      <c r="B527" s="28">
        <v>700</v>
      </c>
      <c r="C527" s="30"/>
      <c r="D527" s="30"/>
      <c r="E527" s="30"/>
      <c r="F527" s="30"/>
      <c r="G527" s="30"/>
      <c r="H527" s="34"/>
      <c r="I527" s="34">
        <f t="shared" si="8"/>
        <v>700</v>
      </c>
    </row>
    <row r="528" s="23" customFormat="true" customHeight="true" spans="1:9">
      <c r="A528" s="27" t="s">
        <v>1060</v>
      </c>
      <c r="B528" s="28">
        <v>19882</v>
      </c>
      <c r="C528" s="30"/>
      <c r="D528" s="30"/>
      <c r="E528" s="30"/>
      <c r="F528" s="30"/>
      <c r="G528" s="30"/>
      <c r="H528" s="34"/>
      <c r="I528" s="34">
        <f t="shared" si="8"/>
        <v>19882</v>
      </c>
    </row>
    <row r="529" s="23" customFormat="true" customHeight="true" spans="1:9">
      <c r="A529" s="27" t="s">
        <v>1061</v>
      </c>
      <c r="B529" s="28">
        <v>490</v>
      </c>
      <c r="C529" s="30"/>
      <c r="D529" s="30"/>
      <c r="E529" s="30"/>
      <c r="F529" s="30"/>
      <c r="G529" s="30"/>
      <c r="H529" s="34"/>
      <c r="I529" s="34">
        <f t="shared" si="8"/>
        <v>490</v>
      </c>
    </row>
    <row r="530" s="23" customFormat="true" customHeight="true" spans="1:9">
      <c r="A530" s="27" t="s">
        <v>1062</v>
      </c>
      <c r="B530" s="28">
        <v>2605</v>
      </c>
      <c r="C530" s="30"/>
      <c r="D530" s="30"/>
      <c r="E530" s="30"/>
      <c r="F530" s="30"/>
      <c r="G530" s="30"/>
      <c r="H530" s="34"/>
      <c r="I530" s="34">
        <f t="shared" si="8"/>
        <v>2605</v>
      </c>
    </row>
    <row r="531" s="23" customFormat="true" customHeight="true" spans="1:9">
      <c r="A531" s="27" t="s">
        <v>1063</v>
      </c>
      <c r="B531" s="28">
        <v>102</v>
      </c>
      <c r="C531" s="30"/>
      <c r="D531" s="30"/>
      <c r="E531" s="30"/>
      <c r="F531" s="30"/>
      <c r="G531" s="30"/>
      <c r="H531" s="34"/>
      <c r="I531" s="34">
        <f t="shared" si="8"/>
        <v>102</v>
      </c>
    </row>
    <row r="532" s="23" customFormat="true" customHeight="true" spans="1:9">
      <c r="A532" s="27" t="s">
        <v>1064</v>
      </c>
      <c r="B532" s="28">
        <v>7258</v>
      </c>
      <c r="C532" s="30"/>
      <c r="D532" s="30"/>
      <c r="E532" s="30"/>
      <c r="F532" s="30"/>
      <c r="G532" s="30"/>
      <c r="H532" s="34"/>
      <c r="I532" s="34">
        <f t="shared" si="8"/>
        <v>7258</v>
      </c>
    </row>
    <row r="533" s="23" customFormat="true" customHeight="true" spans="1:9">
      <c r="A533" s="27" t="s">
        <v>1065</v>
      </c>
      <c r="B533" s="28">
        <v>5220</v>
      </c>
      <c r="C533" s="30"/>
      <c r="D533" s="30"/>
      <c r="E533" s="30"/>
      <c r="F533" s="30"/>
      <c r="G533" s="30"/>
      <c r="H533" s="34"/>
      <c r="I533" s="34">
        <f t="shared" si="8"/>
        <v>5220</v>
      </c>
    </row>
    <row r="534" s="23" customFormat="true" customHeight="true" spans="1:9">
      <c r="A534" s="27" t="s">
        <v>1066</v>
      </c>
      <c r="B534" s="28">
        <v>5220</v>
      </c>
      <c r="C534" s="30"/>
      <c r="D534" s="30"/>
      <c r="E534" s="30"/>
      <c r="F534" s="30"/>
      <c r="G534" s="30"/>
      <c r="H534" s="34"/>
      <c r="I534" s="34">
        <f t="shared" si="8"/>
        <v>5220</v>
      </c>
    </row>
    <row r="535" s="23" customFormat="true" customHeight="true" spans="1:9">
      <c r="A535" s="27" t="s">
        <v>1067</v>
      </c>
      <c r="B535" s="28">
        <v>14</v>
      </c>
      <c r="C535" s="30"/>
      <c r="D535" s="30"/>
      <c r="E535" s="30"/>
      <c r="F535" s="30"/>
      <c r="G535" s="30"/>
      <c r="H535" s="34"/>
      <c r="I535" s="34">
        <f t="shared" si="8"/>
        <v>14</v>
      </c>
    </row>
    <row r="536" s="23" customFormat="true" customHeight="true" spans="1:9">
      <c r="A536" s="27" t="s">
        <v>1068</v>
      </c>
      <c r="B536" s="28">
        <v>14</v>
      </c>
      <c r="C536" s="30"/>
      <c r="D536" s="30"/>
      <c r="E536" s="30"/>
      <c r="F536" s="30"/>
      <c r="G536" s="30"/>
      <c r="H536" s="34"/>
      <c r="I536" s="34">
        <f t="shared" si="8"/>
        <v>14</v>
      </c>
    </row>
    <row r="537" s="23" customFormat="true" customHeight="true" spans="1:9">
      <c r="A537" s="27" t="s">
        <v>1069</v>
      </c>
      <c r="B537" s="28">
        <v>87350</v>
      </c>
      <c r="C537" s="30"/>
      <c r="D537" s="30"/>
      <c r="E537" s="30"/>
      <c r="F537" s="30"/>
      <c r="G537" s="30"/>
      <c r="H537" s="34"/>
      <c r="I537" s="34">
        <f t="shared" si="8"/>
        <v>87350</v>
      </c>
    </row>
    <row r="538" s="23" customFormat="true" customHeight="true" spans="1:9">
      <c r="A538" s="27" t="s">
        <v>1070</v>
      </c>
      <c r="B538" s="28">
        <v>78639</v>
      </c>
      <c r="C538" s="30"/>
      <c r="D538" s="30"/>
      <c r="E538" s="30"/>
      <c r="F538" s="30"/>
      <c r="G538" s="30"/>
      <c r="H538" s="34"/>
      <c r="I538" s="34">
        <f t="shared" si="8"/>
        <v>78639</v>
      </c>
    </row>
    <row r="539" s="23" customFormat="true" customHeight="true" spans="1:9">
      <c r="A539" s="27" t="s">
        <v>1071</v>
      </c>
      <c r="B539" s="28">
        <v>8711</v>
      </c>
      <c r="C539" s="30"/>
      <c r="D539" s="30"/>
      <c r="E539" s="30"/>
      <c r="F539" s="30"/>
      <c r="G539" s="30"/>
      <c r="H539" s="34"/>
      <c r="I539" s="34">
        <f t="shared" si="8"/>
        <v>8711</v>
      </c>
    </row>
    <row r="540" s="23" customFormat="true" customHeight="true" spans="1:9">
      <c r="A540" s="27" t="s">
        <v>1072</v>
      </c>
      <c r="B540" s="28">
        <v>7757</v>
      </c>
      <c r="C540" s="30"/>
      <c r="D540" s="30"/>
      <c r="E540" s="30"/>
      <c r="F540" s="30"/>
      <c r="G540" s="30"/>
      <c r="H540" s="34"/>
      <c r="I540" s="34">
        <f t="shared" si="8"/>
        <v>7757</v>
      </c>
    </row>
    <row r="541" s="23" customFormat="true" customHeight="true" spans="1:9">
      <c r="A541" s="27" t="s">
        <v>1073</v>
      </c>
      <c r="B541" s="28">
        <v>7757</v>
      </c>
      <c r="C541" s="30"/>
      <c r="D541" s="30"/>
      <c r="E541" s="30"/>
      <c r="F541" s="30"/>
      <c r="G541" s="30"/>
      <c r="H541" s="34"/>
      <c r="I541" s="34">
        <f t="shared" si="8"/>
        <v>7757</v>
      </c>
    </row>
    <row r="542" s="23" customFormat="true" customHeight="true" spans="1:9">
      <c r="A542" s="27" t="s">
        <v>1074</v>
      </c>
      <c r="B542" s="28">
        <v>107132</v>
      </c>
      <c r="C542" s="30"/>
      <c r="D542" s="30"/>
      <c r="E542" s="30"/>
      <c r="F542" s="30"/>
      <c r="G542" s="30"/>
      <c r="H542" s="34"/>
      <c r="I542" s="34">
        <f t="shared" si="8"/>
        <v>107132</v>
      </c>
    </row>
    <row r="543" s="23" customFormat="true" customHeight="true" spans="1:9">
      <c r="A543" s="27" t="s">
        <v>1075</v>
      </c>
      <c r="B543" s="28">
        <v>10699</v>
      </c>
      <c r="C543" s="30"/>
      <c r="D543" s="30"/>
      <c r="E543" s="30"/>
      <c r="F543" s="30"/>
      <c r="G543" s="30"/>
      <c r="H543" s="34"/>
      <c r="I543" s="34">
        <f t="shared" si="8"/>
        <v>10699</v>
      </c>
    </row>
    <row r="544" s="23" customFormat="true" customHeight="true" spans="1:9">
      <c r="A544" s="27" t="s">
        <v>1076</v>
      </c>
      <c r="B544" s="28">
        <v>10699</v>
      </c>
      <c r="C544" s="30"/>
      <c r="D544" s="30"/>
      <c r="E544" s="30"/>
      <c r="F544" s="30"/>
      <c r="G544" s="30"/>
      <c r="H544" s="34"/>
      <c r="I544" s="34">
        <f t="shared" si="8"/>
        <v>10699</v>
      </c>
    </row>
    <row r="545" s="23" customFormat="true" customHeight="true" spans="1:9">
      <c r="A545" s="27" t="s">
        <v>1077</v>
      </c>
      <c r="B545" s="28">
        <v>92905</v>
      </c>
      <c r="C545" s="30"/>
      <c r="D545" s="30"/>
      <c r="E545" s="30"/>
      <c r="F545" s="30"/>
      <c r="G545" s="30"/>
      <c r="H545" s="34"/>
      <c r="I545" s="34">
        <f t="shared" si="8"/>
        <v>92905</v>
      </c>
    </row>
    <row r="546" s="23" customFormat="true" customHeight="true" spans="1:9">
      <c r="A546" s="27" t="s">
        <v>1078</v>
      </c>
      <c r="B546" s="28">
        <v>3206</v>
      </c>
      <c r="C546" s="30"/>
      <c r="D546" s="30"/>
      <c r="E546" s="30"/>
      <c r="F546" s="30"/>
      <c r="G546" s="30"/>
      <c r="H546" s="34"/>
      <c r="I546" s="34">
        <f t="shared" si="8"/>
        <v>3206</v>
      </c>
    </row>
    <row r="547" s="23" customFormat="true" customHeight="true" spans="1:9">
      <c r="A547" s="27" t="s">
        <v>1079</v>
      </c>
      <c r="B547" s="28">
        <v>804</v>
      </c>
      <c r="C547" s="30"/>
      <c r="D547" s="30"/>
      <c r="E547" s="30"/>
      <c r="F547" s="30"/>
      <c r="G547" s="30"/>
      <c r="H547" s="34"/>
      <c r="I547" s="34">
        <f t="shared" si="8"/>
        <v>804</v>
      </c>
    </row>
    <row r="548" s="23" customFormat="true" customHeight="true" spans="1:9">
      <c r="A548" s="27" t="s">
        <v>1080</v>
      </c>
      <c r="B548" s="28">
        <v>290</v>
      </c>
      <c r="C548" s="30"/>
      <c r="D548" s="30"/>
      <c r="E548" s="30"/>
      <c r="F548" s="30"/>
      <c r="G548" s="30"/>
      <c r="H548" s="34"/>
      <c r="I548" s="34">
        <f t="shared" si="8"/>
        <v>290</v>
      </c>
    </row>
    <row r="549" s="23" customFormat="true" customHeight="true" spans="1:9">
      <c r="A549" s="27" t="s">
        <v>1081</v>
      </c>
      <c r="B549" s="28">
        <v>513</v>
      </c>
      <c r="C549" s="30"/>
      <c r="D549" s="30"/>
      <c r="E549" s="30"/>
      <c r="F549" s="30"/>
      <c r="G549" s="30"/>
      <c r="H549" s="34"/>
      <c r="I549" s="34">
        <f t="shared" ref="I549:I612" si="9">SUM(B549:H549)</f>
        <v>513</v>
      </c>
    </row>
    <row r="550" s="23" customFormat="true" customHeight="true" spans="1:9">
      <c r="A550" s="27" t="s">
        <v>1082</v>
      </c>
      <c r="B550" s="28">
        <v>100</v>
      </c>
      <c r="C550" s="30"/>
      <c r="D550" s="30"/>
      <c r="E550" s="30"/>
      <c r="F550" s="30"/>
      <c r="G550" s="30"/>
      <c r="H550" s="34"/>
      <c r="I550" s="34">
        <f t="shared" si="9"/>
        <v>100</v>
      </c>
    </row>
    <row r="551" s="23" customFormat="true" customHeight="true" spans="1:9">
      <c r="A551" s="27" t="s">
        <v>1083</v>
      </c>
      <c r="B551" s="28">
        <v>72800</v>
      </c>
      <c r="C551" s="30"/>
      <c r="D551" s="30"/>
      <c r="E551" s="30"/>
      <c r="F551" s="30"/>
      <c r="G551" s="30"/>
      <c r="H551" s="34"/>
      <c r="I551" s="34">
        <f t="shared" si="9"/>
        <v>72800</v>
      </c>
    </row>
    <row r="552" s="23" customFormat="true" customHeight="true" spans="1:9">
      <c r="A552" s="27" t="s">
        <v>1084</v>
      </c>
      <c r="B552" s="28">
        <v>12259</v>
      </c>
      <c r="C552" s="30"/>
      <c r="D552" s="30"/>
      <c r="E552" s="30"/>
      <c r="F552" s="30"/>
      <c r="G552" s="30"/>
      <c r="H552" s="34"/>
      <c r="I552" s="34">
        <f t="shared" si="9"/>
        <v>12259</v>
      </c>
    </row>
    <row r="553" s="23" customFormat="true" customHeight="true" spans="1:9">
      <c r="A553" s="27" t="s">
        <v>1085</v>
      </c>
      <c r="B553" s="28">
        <v>18</v>
      </c>
      <c r="C553" s="30"/>
      <c r="D553" s="30"/>
      <c r="E553" s="30"/>
      <c r="F553" s="30"/>
      <c r="G553" s="30"/>
      <c r="H553" s="34"/>
      <c r="I553" s="34">
        <f t="shared" si="9"/>
        <v>18</v>
      </c>
    </row>
    <row r="554" s="23" customFormat="true" customHeight="true" spans="1:9">
      <c r="A554" s="27" t="s">
        <v>1086</v>
      </c>
      <c r="B554" s="28">
        <v>11</v>
      </c>
      <c r="C554" s="30"/>
      <c r="D554" s="30"/>
      <c r="E554" s="30"/>
      <c r="F554" s="30"/>
      <c r="G554" s="30"/>
      <c r="H554" s="34"/>
      <c r="I554" s="34">
        <f t="shared" si="9"/>
        <v>11</v>
      </c>
    </row>
    <row r="555" s="23" customFormat="true" customHeight="true" spans="1:9">
      <c r="A555" s="27" t="s">
        <v>1087</v>
      </c>
      <c r="B555" s="28">
        <v>3202</v>
      </c>
      <c r="C555" s="30"/>
      <c r="D555" s="30"/>
      <c r="E555" s="30"/>
      <c r="F555" s="30"/>
      <c r="G555" s="30"/>
      <c r="H555" s="34"/>
      <c r="I555" s="34">
        <f t="shared" si="9"/>
        <v>3202</v>
      </c>
    </row>
    <row r="556" s="23" customFormat="true" customHeight="true" spans="1:9">
      <c r="A556" s="27" t="s">
        <v>1088</v>
      </c>
      <c r="B556" s="28">
        <v>1861</v>
      </c>
      <c r="C556" s="30"/>
      <c r="D556" s="30"/>
      <c r="E556" s="30"/>
      <c r="F556" s="30"/>
      <c r="G556" s="30"/>
      <c r="H556" s="34"/>
      <c r="I556" s="34">
        <f t="shared" si="9"/>
        <v>1861</v>
      </c>
    </row>
    <row r="557" s="23" customFormat="true" customHeight="true" spans="1:9">
      <c r="A557" s="27" t="s">
        <v>1089</v>
      </c>
      <c r="B557" s="28">
        <v>1135</v>
      </c>
      <c r="C557" s="30"/>
      <c r="D557" s="30"/>
      <c r="E557" s="30"/>
      <c r="F557" s="30"/>
      <c r="G557" s="30"/>
      <c r="H557" s="34"/>
      <c r="I557" s="34">
        <f t="shared" si="9"/>
        <v>1135</v>
      </c>
    </row>
    <row r="558" s="23" customFormat="true" customHeight="true" spans="1:9">
      <c r="A558" s="27" t="s">
        <v>1090</v>
      </c>
      <c r="B558" s="28">
        <v>72</v>
      </c>
      <c r="C558" s="30"/>
      <c r="D558" s="30"/>
      <c r="E558" s="30"/>
      <c r="F558" s="30"/>
      <c r="G558" s="30"/>
      <c r="H558" s="34"/>
      <c r="I558" s="34">
        <f t="shared" si="9"/>
        <v>72</v>
      </c>
    </row>
    <row r="559" s="23" customFormat="true" customHeight="true" spans="1:9">
      <c r="A559" s="27" t="s">
        <v>1091</v>
      </c>
      <c r="B559" s="28">
        <v>134</v>
      </c>
      <c r="C559" s="30"/>
      <c r="D559" s="30"/>
      <c r="E559" s="30"/>
      <c r="F559" s="30"/>
      <c r="G559" s="30"/>
      <c r="H559" s="34"/>
      <c r="I559" s="34">
        <f t="shared" si="9"/>
        <v>134</v>
      </c>
    </row>
    <row r="560" s="23" customFormat="true" customHeight="true" spans="1:9">
      <c r="A560" s="27" t="s">
        <v>1092</v>
      </c>
      <c r="B560" s="28">
        <v>326</v>
      </c>
      <c r="C560" s="30"/>
      <c r="D560" s="30"/>
      <c r="E560" s="30"/>
      <c r="F560" s="30"/>
      <c r="G560" s="30"/>
      <c r="H560" s="34"/>
      <c r="I560" s="34">
        <f t="shared" si="9"/>
        <v>326</v>
      </c>
    </row>
    <row r="561" s="23" customFormat="true" customHeight="true" spans="1:9">
      <c r="A561" s="27" t="s">
        <v>1093</v>
      </c>
      <c r="B561" s="28">
        <v>326</v>
      </c>
      <c r="C561" s="30"/>
      <c r="D561" s="30"/>
      <c r="E561" s="30"/>
      <c r="F561" s="30"/>
      <c r="G561" s="30"/>
      <c r="H561" s="34"/>
      <c r="I561" s="34">
        <f t="shared" si="9"/>
        <v>326</v>
      </c>
    </row>
    <row r="562" s="23" customFormat="true" customHeight="true" spans="1:9">
      <c r="A562" s="27" t="s">
        <v>1094</v>
      </c>
      <c r="B562" s="28">
        <v>25780</v>
      </c>
      <c r="C562" s="30"/>
      <c r="D562" s="30"/>
      <c r="E562" s="30"/>
      <c r="F562" s="30"/>
      <c r="G562" s="30"/>
      <c r="H562" s="34"/>
      <c r="I562" s="34">
        <f t="shared" si="9"/>
        <v>25780</v>
      </c>
    </row>
    <row r="563" s="23" customFormat="true" customHeight="true" spans="1:9">
      <c r="A563" s="27" t="s">
        <v>1095</v>
      </c>
      <c r="B563" s="28">
        <v>11990</v>
      </c>
      <c r="C563" s="30"/>
      <c r="D563" s="30"/>
      <c r="E563" s="30"/>
      <c r="F563" s="30"/>
      <c r="G563" s="30"/>
      <c r="H563" s="34"/>
      <c r="I563" s="34">
        <f t="shared" si="9"/>
        <v>11990</v>
      </c>
    </row>
    <row r="564" s="23" customFormat="true" customHeight="true" spans="1:9">
      <c r="A564" s="27" t="s">
        <v>1096</v>
      </c>
      <c r="B564" s="28">
        <v>738</v>
      </c>
      <c r="C564" s="30"/>
      <c r="D564" s="30"/>
      <c r="E564" s="30"/>
      <c r="F564" s="30"/>
      <c r="G564" s="30"/>
      <c r="H564" s="34"/>
      <c r="I564" s="34">
        <f t="shared" si="9"/>
        <v>738</v>
      </c>
    </row>
    <row r="565" s="23" customFormat="true" customHeight="true" spans="1:9">
      <c r="A565" s="27" t="s">
        <v>1097</v>
      </c>
      <c r="B565" s="28">
        <v>204</v>
      </c>
      <c r="C565" s="30"/>
      <c r="D565" s="30"/>
      <c r="E565" s="30"/>
      <c r="F565" s="30"/>
      <c r="G565" s="30"/>
      <c r="H565" s="34"/>
      <c r="I565" s="34">
        <f t="shared" si="9"/>
        <v>204</v>
      </c>
    </row>
    <row r="566" s="23" customFormat="true" customHeight="true" spans="1:9">
      <c r="A566" s="27" t="s">
        <v>1098</v>
      </c>
      <c r="B566" s="28">
        <v>27</v>
      </c>
      <c r="C566" s="30"/>
      <c r="D566" s="30"/>
      <c r="E566" s="30"/>
      <c r="F566" s="30"/>
      <c r="G566" s="30"/>
      <c r="H566" s="34"/>
      <c r="I566" s="34">
        <f t="shared" si="9"/>
        <v>27</v>
      </c>
    </row>
    <row r="567" s="23" customFormat="true" customHeight="true" spans="1:9">
      <c r="A567" s="27" t="s">
        <v>1099</v>
      </c>
      <c r="B567" s="28">
        <v>291</v>
      </c>
      <c r="C567" s="30"/>
      <c r="D567" s="30"/>
      <c r="E567" s="30"/>
      <c r="F567" s="30"/>
      <c r="G567" s="30"/>
      <c r="H567" s="34"/>
      <c r="I567" s="34">
        <f t="shared" si="9"/>
        <v>291</v>
      </c>
    </row>
    <row r="568" s="23" customFormat="true" customHeight="true" spans="1:9">
      <c r="A568" s="27" t="s">
        <v>1100</v>
      </c>
      <c r="B568" s="28">
        <v>10730</v>
      </c>
      <c r="C568" s="30"/>
      <c r="D568" s="30"/>
      <c r="E568" s="30"/>
      <c r="F568" s="30"/>
      <c r="G568" s="30"/>
      <c r="H568" s="34"/>
      <c r="I568" s="34">
        <f t="shared" si="9"/>
        <v>10730</v>
      </c>
    </row>
    <row r="569" s="23" customFormat="true" customHeight="true" spans="1:9">
      <c r="A569" s="27" t="s">
        <v>1101</v>
      </c>
      <c r="B569" s="28">
        <v>12115</v>
      </c>
      <c r="C569" s="30"/>
      <c r="D569" s="30"/>
      <c r="E569" s="30"/>
      <c r="F569" s="30"/>
      <c r="G569" s="30"/>
      <c r="H569" s="34"/>
      <c r="I569" s="34">
        <f t="shared" si="9"/>
        <v>12115</v>
      </c>
    </row>
    <row r="570" s="23" customFormat="true" customHeight="true" spans="1:9">
      <c r="A570" s="27" t="s">
        <v>1102</v>
      </c>
      <c r="B570" s="28">
        <v>12115</v>
      </c>
      <c r="C570" s="30"/>
      <c r="D570" s="30"/>
      <c r="E570" s="30"/>
      <c r="F570" s="30"/>
      <c r="G570" s="30"/>
      <c r="H570" s="34"/>
      <c r="I570" s="34">
        <f t="shared" si="9"/>
        <v>12115</v>
      </c>
    </row>
    <row r="571" s="23" customFormat="true" customHeight="true" spans="1:9">
      <c r="A571" s="27" t="s">
        <v>1103</v>
      </c>
      <c r="B571" s="28">
        <v>1675</v>
      </c>
      <c r="C571" s="30"/>
      <c r="D571" s="30"/>
      <c r="E571" s="30"/>
      <c r="F571" s="30"/>
      <c r="G571" s="30"/>
      <c r="H571" s="34"/>
      <c r="I571" s="34">
        <f t="shared" si="9"/>
        <v>1675</v>
      </c>
    </row>
    <row r="572" s="23" customFormat="true" customHeight="true" spans="1:9">
      <c r="A572" s="27" t="s">
        <v>1104</v>
      </c>
      <c r="B572" s="28">
        <v>1675</v>
      </c>
      <c r="C572" s="30"/>
      <c r="D572" s="30"/>
      <c r="E572" s="30"/>
      <c r="F572" s="30"/>
      <c r="G572" s="30"/>
      <c r="H572" s="34"/>
      <c r="I572" s="34">
        <f t="shared" si="9"/>
        <v>1675</v>
      </c>
    </row>
    <row r="573" s="23" customFormat="true" customHeight="true" spans="1:9">
      <c r="A573" s="27" t="s">
        <v>1105</v>
      </c>
      <c r="B573" s="28">
        <v>122040</v>
      </c>
      <c r="C573" s="30"/>
      <c r="D573" s="30"/>
      <c r="E573" s="30"/>
      <c r="F573" s="30"/>
      <c r="G573" s="30"/>
      <c r="H573" s="34"/>
      <c r="I573" s="34">
        <f t="shared" si="9"/>
        <v>122040</v>
      </c>
    </row>
    <row r="574" s="23" customFormat="true" customHeight="true" spans="1:9">
      <c r="A574" s="27" t="s">
        <v>1106</v>
      </c>
      <c r="B574" s="28">
        <v>346</v>
      </c>
      <c r="C574" s="30"/>
      <c r="D574" s="30"/>
      <c r="E574" s="30"/>
      <c r="F574" s="30"/>
      <c r="G574" s="30"/>
      <c r="H574" s="34"/>
      <c r="I574" s="34">
        <f t="shared" si="9"/>
        <v>346</v>
      </c>
    </row>
    <row r="575" s="23" customFormat="true" customHeight="true" spans="1:9">
      <c r="A575" s="27" t="s">
        <v>1107</v>
      </c>
      <c r="B575" s="28">
        <v>346</v>
      </c>
      <c r="C575" s="30"/>
      <c r="D575" s="30"/>
      <c r="E575" s="30"/>
      <c r="F575" s="30"/>
      <c r="G575" s="30"/>
      <c r="H575" s="34"/>
      <c r="I575" s="34">
        <f t="shared" si="9"/>
        <v>346</v>
      </c>
    </row>
    <row r="576" s="23" customFormat="true" customHeight="true" spans="1:9">
      <c r="A576" s="27" t="s">
        <v>1108</v>
      </c>
      <c r="B576" s="28">
        <v>105</v>
      </c>
      <c r="C576" s="30"/>
      <c r="D576" s="30"/>
      <c r="E576" s="30"/>
      <c r="F576" s="30"/>
      <c r="G576" s="30"/>
      <c r="H576" s="34"/>
      <c r="I576" s="34">
        <f t="shared" si="9"/>
        <v>105</v>
      </c>
    </row>
    <row r="577" s="23" customFormat="true" customHeight="true" spans="1:9">
      <c r="A577" s="27" t="s">
        <v>1109</v>
      </c>
      <c r="B577" s="28">
        <v>70</v>
      </c>
      <c r="C577" s="30"/>
      <c r="D577" s="30"/>
      <c r="E577" s="30"/>
      <c r="F577" s="30"/>
      <c r="G577" s="30"/>
      <c r="H577" s="34"/>
      <c r="I577" s="34">
        <f t="shared" si="9"/>
        <v>70</v>
      </c>
    </row>
    <row r="578" s="23" customFormat="true" customHeight="true" spans="1:9">
      <c r="A578" s="27" t="s">
        <v>1110</v>
      </c>
      <c r="B578" s="28">
        <v>35</v>
      </c>
      <c r="C578" s="30"/>
      <c r="D578" s="30"/>
      <c r="E578" s="30"/>
      <c r="F578" s="30"/>
      <c r="G578" s="30"/>
      <c r="H578" s="34"/>
      <c r="I578" s="34">
        <f t="shared" si="9"/>
        <v>35</v>
      </c>
    </row>
    <row r="579" s="23" customFormat="true" customHeight="true" spans="1:9">
      <c r="A579" s="27" t="s">
        <v>1111</v>
      </c>
      <c r="B579" s="28">
        <v>121589</v>
      </c>
      <c r="C579" s="30"/>
      <c r="D579" s="30"/>
      <c r="E579" s="30"/>
      <c r="F579" s="30"/>
      <c r="G579" s="30"/>
      <c r="H579" s="34"/>
      <c r="I579" s="34">
        <f t="shared" si="9"/>
        <v>121589</v>
      </c>
    </row>
    <row r="580" s="23" customFormat="true" customHeight="true" spans="1:9">
      <c r="A580" s="27" t="s">
        <v>1112</v>
      </c>
      <c r="B580" s="28">
        <v>121589</v>
      </c>
      <c r="C580" s="30"/>
      <c r="D580" s="30"/>
      <c r="E580" s="30"/>
      <c r="F580" s="30"/>
      <c r="G580" s="30"/>
      <c r="H580" s="34"/>
      <c r="I580" s="34">
        <f t="shared" si="9"/>
        <v>121589</v>
      </c>
    </row>
    <row r="581" s="23" customFormat="true" customHeight="true" spans="1:9">
      <c r="A581" s="27" t="s">
        <v>1113</v>
      </c>
      <c r="B581" s="28">
        <v>34764</v>
      </c>
      <c r="C581" s="30"/>
      <c r="D581" s="30"/>
      <c r="E581" s="30"/>
      <c r="F581" s="30"/>
      <c r="G581" s="30"/>
      <c r="H581" s="34"/>
      <c r="I581" s="34">
        <f t="shared" si="9"/>
        <v>34764</v>
      </c>
    </row>
    <row r="582" s="23" customFormat="true" customHeight="true" spans="1:9">
      <c r="A582" s="27" t="s">
        <v>1114</v>
      </c>
      <c r="B582" s="28">
        <v>21238</v>
      </c>
      <c r="C582" s="30"/>
      <c r="D582" s="30"/>
      <c r="E582" s="30"/>
      <c r="F582" s="30"/>
      <c r="G582" s="30"/>
      <c r="H582" s="34"/>
      <c r="I582" s="34">
        <f t="shared" si="9"/>
        <v>21238</v>
      </c>
    </row>
    <row r="583" s="23" customFormat="true" customHeight="true" spans="1:9">
      <c r="A583" s="27" t="s">
        <v>1115</v>
      </c>
      <c r="B583" s="28">
        <v>4893</v>
      </c>
      <c r="C583" s="30"/>
      <c r="D583" s="30"/>
      <c r="E583" s="30"/>
      <c r="F583" s="30"/>
      <c r="G583" s="30"/>
      <c r="H583" s="34"/>
      <c r="I583" s="34">
        <f t="shared" si="9"/>
        <v>4893</v>
      </c>
    </row>
    <row r="584" s="23" customFormat="true" customHeight="true" spans="1:9">
      <c r="A584" s="43" t="s">
        <v>1116</v>
      </c>
      <c r="B584" s="28">
        <v>2028</v>
      </c>
      <c r="C584" s="30"/>
      <c r="D584" s="30"/>
      <c r="E584" s="30"/>
      <c r="F584" s="30"/>
      <c r="G584" s="30"/>
      <c r="H584" s="34"/>
      <c r="I584" s="34">
        <f t="shared" si="9"/>
        <v>2028</v>
      </c>
    </row>
    <row r="585" s="23" customFormat="true" customHeight="true" spans="1:9">
      <c r="A585" s="43" t="s">
        <v>1117</v>
      </c>
      <c r="B585" s="28">
        <v>3536</v>
      </c>
      <c r="C585" s="30"/>
      <c r="D585" s="30"/>
      <c r="E585" s="30"/>
      <c r="F585" s="30"/>
      <c r="G585" s="30"/>
      <c r="H585" s="34"/>
      <c r="I585" s="34">
        <f t="shared" si="9"/>
        <v>3536</v>
      </c>
    </row>
    <row r="586" s="23" customFormat="true" customHeight="true" spans="1:9">
      <c r="A586" s="43" t="s">
        <v>1118</v>
      </c>
      <c r="B586" s="28">
        <v>531</v>
      </c>
      <c r="C586" s="30"/>
      <c r="D586" s="30"/>
      <c r="E586" s="30"/>
      <c r="F586" s="30"/>
      <c r="G586" s="30"/>
      <c r="H586" s="34"/>
      <c r="I586" s="34">
        <f t="shared" si="9"/>
        <v>531</v>
      </c>
    </row>
    <row r="587" s="23" customFormat="true" customHeight="true" spans="1:9">
      <c r="A587" s="43" t="s">
        <v>1119</v>
      </c>
      <c r="B587" s="28">
        <v>500</v>
      </c>
      <c r="C587" s="30"/>
      <c r="D587" s="30"/>
      <c r="E587" s="30"/>
      <c r="F587" s="30"/>
      <c r="G587" s="30"/>
      <c r="H587" s="34"/>
      <c r="I587" s="34">
        <f t="shared" si="9"/>
        <v>500</v>
      </c>
    </row>
    <row r="588" s="23" customFormat="true" customHeight="true" spans="1:9">
      <c r="A588" s="43" t="s">
        <v>1120</v>
      </c>
      <c r="B588" s="28">
        <v>2107</v>
      </c>
      <c r="C588" s="30"/>
      <c r="D588" s="30"/>
      <c r="E588" s="30"/>
      <c r="F588" s="30"/>
      <c r="G588" s="30"/>
      <c r="H588" s="34"/>
      <c r="I588" s="34">
        <f t="shared" si="9"/>
        <v>2107</v>
      </c>
    </row>
    <row r="589" s="23" customFormat="true" customHeight="true" spans="1:9">
      <c r="A589" s="43" t="s">
        <v>1121</v>
      </c>
      <c r="B589" s="28">
        <v>90</v>
      </c>
      <c r="C589" s="30"/>
      <c r="D589" s="30"/>
      <c r="E589" s="30"/>
      <c r="F589" s="30"/>
      <c r="G589" s="30"/>
      <c r="H589" s="34"/>
      <c r="I589" s="34">
        <f t="shared" si="9"/>
        <v>90</v>
      </c>
    </row>
    <row r="590" s="23" customFormat="true" customHeight="true" spans="1:9">
      <c r="A590" s="43" t="s">
        <v>1122</v>
      </c>
      <c r="B590" s="28">
        <v>600</v>
      </c>
      <c r="C590" s="30"/>
      <c r="D590" s="30"/>
      <c r="E590" s="30"/>
      <c r="F590" s="30"/>
      <c r="G590" s="30"/>
      <c r="H590" s="34"/>
      <c r="I590" s="34">
        <f t="shared" si="9"/>
        <v>600</v>
      </c>
    </row>
    <row r="591" s="23" customFormat="true" customHeight="true" spans="1:9">
      <c r="A591" s="43" t="s">
        <v>1123</v>
      </c>
      <c r="B591" s="28">
        <v>5674</v>
      </c>
      <c r="C591" s="30"/>
      <c r="D591" s="30"/>
      <c r="E591" s="30"/>
      <c r="F591" s="30"/>
      <c r="G591" s="30"/>
      <c r="H591" s="34"/>
      <c r="I591" s="34">
        <f t="shared" si="9"/>
        <v>5674</v>
      </c>
    </row>
    <row r="592" s="23" customFormat="true" customHeight="true" spans="1:9">
      <c r="A592" s="43" t="s">
        <v>1124</v>
      </c>
      <c r="B592" s="28">
        <v>873</v>
      </c>
      <c r="C592" s="30"/>
      <c r="D592" s="30"/>
      <c r="E592" s="30"/>
      <c r="F592" s="30"/>
      <c r="G592" s="30"/>
      <c r="H592" s="34"/>
      <c r="I592" s="34">
        <f t="shared" si="9"/>
        <v>873</v>
      </c>
    </row>
    <row r="593" s="23" customFormat="true" customHeight="true" spans="1:9">
      <c r="A593" s="43" t="s">
        <v>1125</v>
      </c>
      <c r="B593" s="28">
        <v>406</v>
      </c>
      <c r="C593" s="30"/>
      <c r="D593" s="30"/>
      <c r="E593" s="30"/>
      <c r="F593" s="30"/>
      <c r="G593" s="30"/>
      <c r="H593" s="34"/>
      <c r="I593" s="34">
        <f t="shared" si="9"/>
        <v>406</v>
      </c>
    </row>
    <row r="594" s="23" customFormat="true" customHeight="true" spans="1:9">
      <c r="A594" s="43" t="s">
        <v>1126</v>
      </c>
      <c r="B594" s="28">
        <v>13526</v>
      </c>
      <c r="C594" s="30"/>
      <c r="D594" s="30"/>
      <c r="E594" s="30"/>
      <c r="F594" s="30"/>
      <c r="G594" s="30"/>
      <c r="H594" s="34"/>
      <c r="I594" s="34">
        <f t="shared" si="9"/>
        <v>13526</v>
      </c>
    </row>
    <row r="595" s="23" customFormat="true" customHeight="true" spans="1:9">
      <c r="A595" s="43" t="s">
        <v>1127</v>
      </c>
      <c r="B595" s="28">
        <v>1581</v>
      </c>
      <c r="C595" s="30"/>
      <c r="D595" s="30"/>
      <c r="E595" s="30"/>
      <c r="F595" s="30"/>
      <c r="G595" s="30"/>
      <c r="H595" s="34"/>
      <c r="I595" s="34">
        <f t="shared" si="9"/>
        <v>1581</v>
      </c>
    </row>
    <row r="596" s="23" customFormat="true" customHeight="true" spans="1:9">
      <c r="A596" s="43" t="s">
        <v>1128</v>
      </c>
      <c r="B596" s="28">
        <v>748</v>
      </c>
      <c r="C596" s="30"/>
      <c r="D596" s="30"/>
      <c r="E596" s="30"/>
      <c r="F596" s="30"/>
      <c r="G596" s="30"/>
      <c r="H596" s="34"/>
      <c r="I596" s="34">
        <f t="shared" si="9"/>
        <v>748</v>
      </c>
    </row>
    <row r="597" s="23" customFormat="true" customHeight="true" spans="1:9">
      <c r="A597" s="43" t="s">
        <v>1129</v>
      </c>
      <c r="B597" s="28">
        <v>6884</v>
      </c>
      <c r="C597" s="30"/>
      <c r="D597" s="30"/>
      <c r="E597" s="30"/>
      <c r="F597" s="30"/>
      <c r="G597" s="30"/>
      <c r="H597" s="34"/>
      <c r="I597" s="34">
        <f t="shared" si="9"/>
        <v>6884</v>
      </c>
    </row>
    <row r="598" s="23" customFormat="true" customHeight="true" spans="1:9">
      <c r="A598" s="43" t="s">
        <v>1130</v>
      </c>
      <c r="B598" s="28">
        <v>2520</v>
      </c>
      <c r="C598" s="30"/>
      <c r="D598" s="30"/>
      <c r="E598" s="30"/>
      <c r="F598" s="30"/>
      <c r="G598" s="30"/>
      <c r="H598" s="34"/>
      <c r="I598" s="34">
        <f t="shared" si="9"/>
        <v>2520</v>
      </c>
    </row>
    <row r="599" s="23" customFormat="true" customHeight="true" spans="1:9">
      <c r="A599" s="43" t="s">
        <v>1131</v>
      </c>
      <c r="B599" s="28">
        <v>1793</v>
      </c>
      <c r="C599" s="30"/>
      <c r="D599" s="30"/>
      <c r="E599" s="30"/>
      <c r="F599" s="30"/>
      <c r="G599" s="30"/>
      <c r="H599" s="34"/>
      <c r="I599" s="34">
        <f t="shared" si="9"/>
        <v>1793</v>
      </c>
    </row>
    <row r="600" s="23" customFormat="true" customHeight="true" spans="1:9">
      <c r="A600" s="43" t="s">
        <v>1132</v>
      </c>
      <c r="B600" s="28">
        <v>62299</v>
      </c>
      <c r="C600" s="30"/>
      <c r="D600" s="30"/>
      <c r="E600" s="30"/>
      <c r="F600" s="30"/>
      <c r="G600" s="30"/>
      <c r="H600" s="34"/>
      <c r="I600" s="34">
        <f t="shared" si="9"/>
        <v>62299</v>
      </c>
    </row>
    <row r="601" s="23" customFormat="true" customHeight="true" spans="1:9">
      <c r="A601" s="43" t="s">
        <v>1133</v>
      </c>
      <c r="B601" s="28">
        <v>57685</v>
      </c>
      <c r="C601" s="30"/>
      <c r="D601" s="30"/>
      <c r="E601" s="30"/>
      <c r="F601" s="30"/>
      <c r="G601" s="30"/>
      <c r="H601" s="34"/>
      <c r="I601" s="34">
        <f t="shared" si="9"/>
        <v>57685</v>
      </c>
    </row>
    <row r="602" s="23" customFormat="true" customHeight="true" spans="1:9">
      <c r="A602" s="43" t="s">
        <v>1134</v>
      </c>
      <c r="B602" s="28">
        <v>57230</v>
      </c>
      <c r="C602" s="30"/>
      <c r="D602" s="30"/>
      <c r="E602" s="30"/>
      <c r="F602" s="30"/>
      <c r="G602" s="30"/>
      <c r="H602" s="34"/>
      <c r="I602" s="34">
        <f t="shared" si="9"/>
        <v>57230</v>
      </c>
    </row>
    <row r="603" s="23" customFormat="true" customHeight="true" spans="1:9">
      <c r="A603" s="43" t="s">
        <v>1135</v>
      </c>
      <c r="B603" s="28">
        <v>455</v>
      </c>
      <c r="C603" s="30"/>
      <c r="D603" s="30"/>
      <c r="E603" s="30"/>
      <c r="F603" s="30"/>
      <c r="G603" s="30"/>
      <c r="H603" s="34"/>
      <c r="I603" s="34">
        <f t="shared" si="9"/>
        <v>455</v>
      </c>
    </row>
    <row r="604" s="23" customFormat="true" customHeight="true" spans="1:9">
      <c r="A604" s="43" t="s">
        <v>1136</v>
      </c>
      <c r="B604" s="28">
        <v>4614</v>
      </c>
      <c r="C604" s="30"/>
      <c r="D604" s="30"/>
      <c r="E604" s="30"/>
      <c r="F604" s="30"/>
      <c r="G604" s="30"/>
      <c r="H604" s="34"/>
      <c r="I604" s="34">
        <f t="shared" si="9"/>
        <v>4614</v>
      </c>
    </row>
    <row r="605" s="23" customFormat="true" customHeight="true" spans="1:9">
      <c r="A605" s="43" t="s">
        <v>1137</v>
      </c>
      <c r="B605" s="28">
        <v>4614</v>
      </c>
      <c r="C605" s="30"/>
      <c r="D605" s="30"/>
      <c r="E605" s="30"/>
      <c r="F605" s="30"/>
      <c r="G605" s="30"/>
      <c r="H605" s="34"/>
      <c r="I605" s="34">
        <f t="shared" si="9"/>
        <v>4614</v>
      </c>
    </row>
    <row r="606" s="23" customFormat="true" customHeight="true" spans="1:9">
      <c r="A606" s="43" t="s">
        <v>1138</v>
      </c>
      <c r="B606" s="28">
        <v>36663</v>
      </c>
      <c r="C606" s="30"/>
      <c r="D606" s="30"/>
      <c r="E606" s="30"/>
      <c r="F606" s="30"/>
      <c r="G606" s="30"/>
      <c r="H606" s="34"/>
      <c r="I606" s="34">
        <f t="shared" si="9"/>
        <v>36663</v>
      </c>
    </row>
    <row r="607" s="23" customFormat="true" customHeight="true" spans="1:9">
      <c r="A607" s="43" t="s">
        <v>1139</v>
      </c>
      <c r="B607" s="28">
        <v>24033</v>
      </c>
      <c r="C607" s="30"/>
      <c r="D607" s="30"/>
      <c r="E607" s="30"/>
      <c r="F607" s="30"/>
      <c r="G607" s="30"/>
      <c r="H607" s="34"/>
      <c r="I607" s="34">
        <f t="shared" si="9"/>
        <v>24033</v>
      </c>
    </row>
    <row r="608" s="23" customFormat="true" customHeight="true" spans="1:9">
      <c r="A608" s="43" t="s">
        <v>1140</v>
      </c>
      <c r="B608" s="28">
        <v>938</v>
      </c>
      <c r="C608" s="30"/>
      <c r="D608" s="30"/>
      <c r="E608" s="30"/>
      <c r="F608" s="30"/>
      <c r="G608" s="30"/>
      <c r="H608" s="34"/>
      <c r="I608" s="34">
        <f t="shared" si="9"/>
        <v>938</v>
      </c>
    </row>
    <row r="609" s="23" customFormat="true" customHeight="true" spans="1:9">
      <c r="A609" s="43" t="s">
        <v>1141</v>
      </c>
      <c r="B609" s="28">
        <v>21896</v>
      </c>
      <c r="C609" s="30"/>
      <c r="D609" s="30"/>
      <c r="E609" s="30"/>
      <c r="F609" s="30"/>
      <c r="G609" s="30"/>
      <c r="H609" s="34"/>
      <c r="I609" s="34">
        <f t="shared" si="9"/>
        <v>21896</v>
      </c>
    </row>
    <row r="610" s="23" customFormat="true" customHeight="true" spans="1:9">
      <c r="A610" s="43" t="s">
        <v>1142</v>
      </c>
      <c r="B610" s="28">
        <v>233</v>
      </c>
      <c r="C610" s="30"/>
      <c r="D610" s="30"/>
      <c r="E610" s="30"/>
      <c r="F610" s="30"/>
      <c r="G610" s="30"/>
      <c r="H610" s="34"/>
      <c r="I610" s="34">
        <f t="shared" si="9"/>
        <v>233</v>
      </c>
    </row>
    <row r="611" s="23" customFormat="true" customHeight="true" spans="1:9">
      <c r="A611" s="43" t="s">
        <v>1143</v>
      </c>
      <c r="B611" s="28">
        <v>966</v>
      </c>
      <c r="C611" s="30"/>
      <c r="D611" s="30"/>
      <c r="E611" s="30"/>
      <c r="F611" s="30"/>
      <c r="G611" s="30"/>
      <c r="H611" s="34"/>
      <c r="I611" s="34">
        <f t="shared" si="9"/>
        <v>966</v>
      </c>
    </row>
    <row r="612" s="23" customFormat="true" customHeight="true" spans="1:9">
      <c r="A612" s="43" t="s">
        <v>1144</v>
      </c>
      <c r="B612" s="28">
        <v>2592</v>
      </c>
      <c r="C612" s="30"/>
      <c r="D612" s="30"/>
      <c r="E612" s="30"/>
      <c r="F612" s="30"/>
      <c r="G612" s="30"/>
      <c r="H612" s="34"/>
      <c r="I612" s="34">
        <f t="shared" si="9"/>
        <v>2592</v>
      </c>
    </row>
    <row r="613" s="23" customFormat="true" customHeight="true" spans="1:9">
      <c r="A613" s="43" t="s">
        <v>1145</v>
      </c>
      <c r="B613" s="28">
        <v>2592</v>
      </c>
      <c r="C613" s="30"/>
      <c r="D613" s="30"/>
      <c r="E613" s="30"/>
      <c r="F613" s="30"/>
      <c r="G613" s="30"/>
      <c r="H613" s="34"/>
      <c r="I613" s="34">
        <f t="shared" ref="I613:I640" si="10">SUM(B613:H613)</f>
        <v>2592</v>
      </c>
    </row>
    <row r="614" s="23" customFormat="true" customHeight="true" spans="1:9">
      <c r="A614" s="43" t="s">
        <v>1146</v>
      </c>
      <c r="B614" s="28">
        <v>10038</v>
      </c>
      <c r="C614" s="30"/>
      <c r="D614" s="30"/>
      <c r="E614" s="30"/>
      <c r="F614" s="30"/>
      <c r="G614" s="30"/>
      <c r="H614" s="34"/>
      <c r="I614" s="34">
        <f t="shared" si="10"/>
        <v>10038</v>
      </c>
    </row>
    <row r="615" s="23" customFormat="true" customHeight="true" spans="1:9">
      <c r="A615" s="43" t="s">
        <v>1147</v>
      </c>
      <c r="B615" s="28">
        <v>400</v>
      </c>
      <c r="C615" s="30"/>
      <c r="D615" s="30"/>
      <c r="E615" s="30"/>
      <c r="F615" s="30"/>
      <c r="G615" s="30"/>
      <c r="H615" s="34"/>
      <c r="I615" s="34">
        <f t="shared" si="10"/>
        <v>400</v>
      </c>
    </row>
    <row r="616" s="23" customFormat="true" customHeight="true" spans="1:9">
      <c r="A616" s="43" t="s">
        <v>1148</v>
      </c>
      <c r="B616" s="28">
        <v>9638</v>
      </c>
      <c r="C616" s="30"/>
      <c r="D616" s="30"/>
      <c r="E616" s="30"/>
      <c r="F616" s="30"/>
      <c r="G616" s="30"/>
      <c r="H616" s="34"/>
      <c r="I616" s="34">
        <f t="shared" si="10"/>
        <v>9638</v>
      </c>
    </row>
    <row r="617" s="23" customFormat="true" customHeight="true" spans="1:9">
      <c r="A617" s="43" t="s">
        <v>1149</v>
      </c>
      <c r="B617" s="28">
        <v>18650</v>
      </c>
      <c r="C617" s="30"/>
      <c r="D617" s="30"/>
      <c r="E617" s="30"/>
      <c r="F617" s="30"/>
      <c r="G617" s="30"/>
      <c r="H617" s="34"/>
      <c r="I617" s="34">
        <f t="shared" si="10"/>
        <v>18650</v>
      </c>
    </row>
    <row r="618" s="23" customFormat="true" customHeight="true" spans="1:9">
      <c r="A618" s="43" t="s">
        <v>1150</v>
      </c>
      <c r="B618" s="28">
        <v>10263</v>
      </c>
      <c r="C618" s="30"/>
      <c r="D618" s="30"/>
      <c r="E618" s="30"/>
      <c r="F618" s="30"/>
      <c r="G618" s="30"/>
      <c r="H618" s="34"/>
      <c r="I618" s="34">
        <f t="shared" si="10"/>
        <v>10263</v>
      </c>
    </row>
    <row r="619" s="23" customFormat="true" customHeight="true" spans="1:9">
      <c r="A619" s="43" t="s">
        <v>1151</v>
      </c>
      <c r="B619" s="28">
        <v>1705</v>
      </c>
      <c r="C619" s="30"/>
      <c r="D619" s="30"/>
      <c r="E619" s="30"/>
      <c r="F619" s="30"/>
      <c r="G619" s="30"/>
      <c r="H619" s="34"/>
      <c r="I619" s="34">
        <f t="shared" si="10"/>
        <v>1705</v>
      </c>
    </row>
    <row r="620" s="23" customFormat="true" customHeight="true" spans="1:9">
      <c r="A620" s="43" t="s">
        <v>1152</v>
      </c>
      <c r="B620" s="28">
        <v>2004</v>
      </c>
      <c r="C620" s="30"/>
      <c r="D620" s="30"/>
      <c r="E620" s="30"/>
      <c r="F620" s="30"/>
      <c r="G620" s="30"/>
      <c r="H620" s="34"/>
      <c r="I620" s="34">
        <f t="shared" si="10"/>
        <v>2004</v>
      </c>
    </row>
    <row r="621" s="23" customFormat="true" customHeight="true" spans="1:9">
      <c r="A621" s="43" t="s">
        <v>1153</v>
      </c>
      <c r="B621" s="28">
        <v>1493</v>
      </c>
      <c r="C621" s="30"/>
      <c r="D621" s="30"/>
      <c r="E621" s="30"/>
      <c r="F621" s="30"/>
      <c r="G621" s="30"/>
      <c r="H621" s="34"/>
      <c r="I621" s="34">
        <f t="shared" si="10"/>
        <v>1493</v>
      </c>
    </row>
    <row r="622" s="23" customFormat="true" customHeight="true" spans="1:9">
      <c r="A622" s="43" t="s">
        <v>1154</v>
      </c>
      <c r="B622" s="28">
        <v>922</v>
      </c>
      <c r="C622" s="30"/>
      <c r="D622" s="30"/>
      <c r="E622" s="30"/>
      <c r="F622" s="30"/>
      <c r="G622" s="30"/>
      <c r="H622" s="34"/>
      <c r="I622" s="34">
        <f t="shared" si="10"/>
        <v>922</v>
      </c>
    </row>
    <row r="623" s="23" customFormat="true" customHeight="true" spans="1:9">
      <c r="A623" s="43" t="s">
        <v>1155</v>
      </c>
      <c r="B623" s="28">
        <v>2087</v>
      </c>
      <c r="C623" s="30"/>
      <c r="D623" s="30"/>
      <c r="E623" s="30"/>
      <c r="F623" s="30"/>
      <c r="G623" s="30"/>
      <c r="H623" s="34"/>
      <c r="I623" s="34">
        <f t="shared" si="10"/>
        <v>2087</v>
      </c>
    </row>
    <row r="624" s="23" customFormat="true" customHeight="true" spans="1:9">
      <c r="A624" s="43" t="s">
        <v>1156</v>
      </c>
      <c r="B624" s="28">
        <v>1149</v>
      </c>
      <c r="C624" s="30"/>
      <c r="D624" s="30"/>
      <c r="E624" s="30"/>
      <c r="F624" s="30"/>
      <c r="G624" s="30"/>
      <c r="H624" s="34"/>
      <c r="I624" s="34">
        <f t="shared" si="10"/>
        <v>1149</v>
      </c>
    </row>
    <row r="625" s="23" customFormat="true" customHeight="true" spans="1:9">
      <c r="A625" s="43" t="s">
        <v>1157</v>
      </c>
      <c r="B625" s="28">
        <v>118</v>
      </c>
      <c r="C625" s="30"/>
      <c r="D625" s="30"/>
      <c r="E625" s="30"/>
      <c r="F625" s="30"/>
      <c r="G625" s="30"/>
      <c r="H625" s="34"/>
      <c r="I625" s="34">
        <f t="shared" si="10"/>
        <v>118</v>
      </c>
    </row>
    <row r="626" s="23" customFormat="true" customHeight="true" spans="1:9">
      <c r="A626" s="43" t="s">
        <v>1158</v>
      </c>
      <c r="B626" s="28">
        <v>785</v>
      </c>
      <c r="C626" s="30"/>
      <c r="D626" s="30"/>
      <c r="E626" s="30"/>
      <c r="F626" s="30"/>
      <c r="G626" s="30"/>
      <c r="H626" s="34"/>
      <c r="I626" s="34">
        <f t="shared" si="10"/>
        <v>785</v>
      </c>
    </row>
    <row r="627" s="23" customFormat="true" customHeight="true" spans="1:9">
      <c r="A627" s="43" t="s">
        <v>1159</v>
      </c>
      <c r="B627" s="28">
        <v>6538</v>
      </c>
      <c r="C627" s="30"/>
      <c r="D627" s="30"/>
      <c r="E627" s="30"/>
      <c r="F627" s="30"/>
      <c r="G627" s="30"/>
      <c r="H627" s="34"/>
      <c r="I627" s="34">
        <f t="shared" si="10"/>
        <v>6538</v>
      </c>
    </row>
    <row r="628" s="23" customFormat="true" customHeight="true" spans="1:9">
      <c r="A628" s="43" t="s">
        <v>1160</v>
      </c>
      <c r="B628" s="28">
        <v>1649</v>
      </c>
      <c r="C628" s="30"/>
      <c r="D628" s="30"/>
      <c r="E628" s="30"/>
      <c r="F628" s="30"/>
      <c r="G628" s="30"/>
      <c r="H628" s="34"/>
      <c r="I628" s="34">
        <f t="shared" si="10"/>
        <v>1649</v>
      </c>
    </row>
    <row r="629" s="23" customFormat="true" customHeight="true" spans="1:9">
      <c r="A629" s="43" t="s">
        <v>1161</v>
      </c>
      <c r="B629" s="28">
        <v>4889</v>
      </c>
      <c r="C629" s="30"/>
      <c r="D629" s="30"/>
      <c r="E629" s="30"/>
      <c r="F629" s="30"/>
      <c r="G629" s="30"/>
      <c r="H629" s="34"/>
      <c r="I629" s="34">
        <f t="shared" si="10"/>
        <v>4889</v>
      </c>
    </row>
    <row r="630" s="23" customFormat="true" customHeight="true" spans="1:9">
      <c r="A630" s="43" t="s">
        <v>1162</v>
      </c>
      <c r="B630" s="28">
        <v>1849</v>
      </c>
      <c r="C630" s="30"/>
      <c r="D630" s="30"/>
      <c r="E630" s="30"/>
      <c r="F630" s="30"/>
      <c r="G630" s="30"/>
      <c r="H630" s="34"/>
      <c r="I630" s="34">
        <f t="shared" si="10"/>
        <v>1849</v>
      </c>
    </row>
    <row r="631" s="23" customFormat="true" customHeight="true" spans="1:9">
      <c r="A631" s="43" t="s">
        <v>1163</v>
      </c>
      <c r="B631" s="28">
        <v>863</v>
      </c>
      <c r="C631" s="30"/>
      <c r="D631" s="30"/>
      <c r="E631" s="30"/>
      <c r="F631" s="30"/>
      <c r="G631" s="30"/>
      <c r="H631" s="34"/>
      <c r="I631" s="34">
        <f t="shared" si="10"/>
        <v>863</v>
      </c>
    </row>
    <row r="632" s="23" customFormat="true" customHeight="true" spans="1:9">
      <c r="A632" s="43" t="s">
        <v>1164</v>
      </c>
      <c r="B632" s="28">
        <v>73</v>
      </c>
      <c r="C632" s="30"/>
      <c r="D632" s="30"/>
      <c r="E632" s="30"/>
      <c r="F632" s="30"/>
      <c r="G632" s="30"/>
      <c r="H632" s="34"/>
      <c r="I632" s="34">
        <f t="shared" si="10"/>
        <v>73</v>
      </c>
    </row>
    <row r="633" s="23" customFormat="true" customHeight="true" spans="1:9">
      <c r="A633" s="43" t="s">
        <v>1165</v>
      </c>
      <c r="B633" s="28">
        <v>97</v>
      </c>
      <c r="C633" s="30"/>
      <c r="D633" s="30"/>
      <c r="E633" s="30"/>
      <c r="F633" s="30"/>
      <c r="G633" s="30"/>
      <c r="H633" s="34"/>
      <c r="I633" s="34">
        <f t="shared" si="10"/>
        <v>97</v>
      </c>
    </row>
    <row r="634" s="23" customFormat="true" customHeight="true" spans="1:9">
      <c r="A634" s="43" t="s">
        <v>1166</v>
      </c>
      <c r="B634" s="28">
        <v>122</v>
      </c>
      <c r="C634" s="30"/>
      <c r="D634" s="30"/>
      <c r="E634" s="30"/>
      <c r="F634" s="30"/>
      <c r="G634" s="30"/>
      <c r="H634" s="34"/>
      <c r="I634" s="34">
        <f t="shared" si="10"/>
        <v>122</v>
      </c>
    </row>
    <row r="635" s="23" customFormat="true" customHeight="true" spans="1:9">
      <c r="A635" s="43" t="s">
        <v>1167</v>
      </c>
      <c r="B635" s="28">
        <v>81</v>
      </c>
      <c r="C635" s="30"/>
      <c r="D635" s="30"/>
      <c r="E635" s="30"/>
      <c r="F635" s="30"/>
      <c r="G635" s="30"/>
      <c r="H635" s="34"/>
      <c r="I635" s="34">
        <f t="shared" si="10"/>
        <v>81</v>
      </c>
    </row>
    <row r="636" s="23" customFormat="true" customHeight="true" spans="1:9">
      <c r="A636" s="43" t="s">
        <v>1168</v>
      </c>
      <c r="B636" s="28">
        <v>613</v>
      </c>
      <c r="C636" s="30"/>
      <c r="D636" s="30"/>
      <c r="E636" s="30"/>
      <c r="F636" s="30"/>
      <c r="G636" s="30"/>
      <c r="H636" s="34"/>
      <c r="I636" s="34">
        <f t="shared" si="10"/>
        <v>613</v>
      </c>
    </row>
    <row r="637" s="23" customFormat="true" customHeight="true" spans="1:9">
      <c r="A637" s="43" t="s">
        <v>1169</v>
      </c>
      <c r="B637" s="28">
        <v>120000</v>
      </c>
      <c r="C637" s="30"/>
      <c r="D637" s="30"/>
      <c r="E637" s="30"/>
      <c r="F637" s="30"/>
      <c r="G637" s="30"/>
      <c r="H637" s="34"/>
      <c r="I637" s="34">
        <f t="shared" si="10"/>
        <v>120000</v>
      </c>
    </row>
    <row r="638" s="23" customFormat="true" customHeight="true" spans="1:9">
      <c r="A638" s="43" t="s">
        <v>1170</v>
      </c>
      <c r="B638" s="28">
        <v>319001</v>
      </c>
      <c r="C638" s="30"/>
      <c r="D638" s="30"/>
      <c r="E638" s="30"/>
      <c r="F638" s="30"/>
      <c r="G638" s="30"/>
      <c r="H638" s="34"/>
      <c r="I638" s="34">
        <f t="shared" si="10"/>
        <v>319001</v>
      </c>
    </row>
    <row r="639" s="23" customFormat="true" customHeight="true" spans="1:9">
      <c r="A639" s="43" t="s">
        <v>1171</v>
      </c>
      <c r="B639" s="28">
        <v>319001</v>
      </c>
      <c r="C639" s="30"/>
      <c r="D639" s="30"/>
      <c r="E639" s="30"/>
      <c r="F639" s="30"/>
      <c r="G639" s="30"/>
      <c r="H639" s="34"/>
      <c r="I639" s="34">
        <f t="shared" si="10"/>
        <v>319001</v>
      </c>
    </row>
    <row r="640" s="23" customFormat="true" customHeight="true" spans="1:9">
      <c r="A640" s="43" t="s">
        <v>1172</v>
      </c>
      <c r="B640" s="28">
        <v>319001</v>
      </c>
      <c r="C640" s="30"/>
      <c r="D640" s="30"/>
      <c r="E640" s="30"/>
      <c r="F640" s="30"/>
      <c r="G640" s="30"/>
      <c r="H640" s="34"/>
      <c r="I640" s="34">
        <f t="shared" si="10"/>
        <v>319001</v>
      </c>
    </row>
    <row r="641" s="23" customFormat="true" customHeight="true" spans="1:9">
      <c r="A641" s="43" t="s">
        <v>1173</v>
      </c>
      <c r="B641" s="28">
        <v>19800</v>
      </c>
      <c r="C641" s="30"/>
      <c r="D641" s="30"/>
      <c r="E641" s="30"/>
      <c r="F641" s="30"/>
      <c r="G641" s="30"/>
      <c r="H641" s="34"/>
      <c r="I641" s="34">
        <f t="shared" ref="I641:I649" si="11">SUM(B641:H641)</f>
        <v>19800</v>
      </c>
    </row>
    <row r="642" s="23" customFormat="true" customHeight="true" spans="1:9">
      <c r="A642" s="43" t="s">
        <v>1174</v>
      </c>
      <c r="B642" s="28">
        <v>19800</v>
      </c>
      <c r="C642" s="30"/>
      <c r="D642" s="30"/>
      <c r="E642" s="30"/>
      <c r="F642" s="30"/>
      <c r="G642" s="30"/>
      <c r="H642" s="34"/>
      <c r="I642" s="34">
        <f t="shared" si="11"/>
        <v>19800</v>
      </c>
    </row>
    <row r="643" s="23" customFormat="true" customHeight="true" spans="1:9">
      <c r="A643" s="43" t="s">
        <v>1175</v>
      </c>
      <c r="B643" s="28">
        <v>19800</v>
      </c>
      <c r="C643" s="30"/>
      <c r="D643" s="30"/>
      <c r="E643" s="30"/>
      <c r="F643" s="30"/>
      <c r="G643" s="30"/>
      <c r="H643" s="34"/>
      <c r="I643" s="34">
        <f t="shared" si="11"/>
        <v>19800</v>
      </c>
    </row>
    <row r="644" s="23" customFormat="true" customHeight="true" spans="1:9">
      <c r="A644" s="43" t="s">
        <v>1176</v>
      </c>
      <c r="B644" s="28">
        <v>97911</v>
      </c>
      <c r="C644" s="30"/>
      <c r="D644" s="30"/>
      <c r="E644" s="30"/>
      <c r="F644" s="30"/>
      <c r="G644" s="30"/>
      <c r="H644" s="34"/>
      <c r="I644" s="34">
        <f t="shared" si="11"/>
        <v>97911</v>
      </c>
    </row>
    <row r="645" s="23" customFormat="true" customHeight="true" spans="1:9">
      <c r="A645" s="43" t="s">
        <v>1177</v>
      </c>
      <c r="B645" s="28">
        <v>97911</v>
      </c>
      <c r="C645" s="30"/>
      <c r="D645" s="30"/>
      <c r="E645" s="30"/>
      <c r="F645" s="30"/>
      <c r="G645" s="30"/>
      <c r="H645" s="34"/>
      <c r="I645" s="34">
        <f t="shared" si="11"/>
        <v>97911</v>
      </c>
    </row>
    <row r="646" s="23" customFormat="true" customHeight="true" spans="1:9">
      <c r="A646" s="43" t="s">
        <v>1178</v>
      </c>
      <c r="B646" s="28">
        <v>97911</v>
      </c>
      <c r="C646" s="30"/>
      <c r="D646" s="30"/>
      <c r="E646" s="30"/>
      <c r="F646" s="30"/>
      <c r="G646" s="30"/>
      <c r="H646" s="34"/>
      <c r="I646" s="34">
        <f t="shared" si="11"/>
        <v>97911</v>
      </c>
    </row>
    <row r="647" customHeight="true" spans="1:9">
      <c r="A647" s="43" t="s">
        <v>1179</v>
      </c>
      <c r="B647" s="28">
        <v>938</v>
      </c>
      <c r="C647" s="30"/>
      <c r="D647" s="30"/>
      <c r="E647" s="30"/>
      <c r="F647" s="30"/>
      <c r="G647" s="30"/>
      <c r="H647" s="34"/>
      <c r="I647" s="34">
        <f t="shared" si="11"/>
        <v>938</v>
      </c>
    </row>
    <row r="648" customHeight="true" spans="1:9">
      <c r="A648" s="43" t="s">
        <v>1180</v>
      </c>
      <c r="B648" s="28">
        <v>938</v>
      </c>
      <c r="C648" s="30"/>
      <c r="D648" s="30"/>
      <c r="E648" s="30"/>
      <c r="F648" s="30"/>
      <c r="G648" s="30"/>
      <c r="H648" s="34"/>
      <c r="I648" s="34">
        <f t="shared" si="11"/>
        <v>938</v>
      </c>
    </row>
    <row r="649" customHeight="true" spans="1:9">
      <c r="A649" s="44" t="s">
        <v>252</v>
      </c>
      <c r="B649" s="45">
        <v>4419235</v>
      </c>
      <c r="C649" s="30"/>
      <c r="D649" s="30"/>
      <c r="E649" s="30"/>
      <c r="F649" s="30"/>
      <c r="G649" s="30"/>
      <c r="H649" s="34">
        <v>88000</v>
      </c>
      <c r="I649" s="45">
        <f t="shared" si="11"/>
        <v>4507235</v>
      </c>
    </row>
  </sheetData>
  <mergeCells count="1">
    <mergeCell ref="A2:I2"/>
  </mergeCells>
  <printOptions horizontalCentered="true"/>
  <pageMargins left="0.0388888888888889" right="0.0388888888888889" top="0.747916666666667" bottom="0.747916666666667" header="0.313888888888889" footer="0.313888888888889"/>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D43"/>
  <sheetViews>
    <sheetView zoomScale="85" zoomScaleNormal="85" topLeftCell="A11" workbookViewId="0">
      <selection activeCell="B43" sqref="B43"/>
    </sheetView>
  </sheetViews>
  <sheetFormatPr defaultColWidth="9" defaultRowHeight="24.95" customHeight="true" outlineLevelCol="3"/>
  <cols>
    <col min="1" max="1" width="67.5" style="2" customWidth="true"/>
    <col min="2" max="2" width="18.375" style="1" customWidth="true"/>
    <col min="3" max="3" width="14.4083333333333" style="3" customWidth="true"/>
    <col min="4" max="4" width="16.1666666666667" style="3" customWidth="true"/>
    <col min="5" max="16384" width="9" style="3"/>
  </cols>
  <sheetData>
    <row r="2" ht="52.5" customHeight="true" spans="1:4">
      <c r="A2" s="4" t="s">
        <v>1181</v>
      </c>
      <c r="B2" s="4"/>
      <c r="C2" s="4"/>
      <c r="D2" s="4"/>
    </row>
    <row r="3" customHeight="true" spans="4:4">
      <c r="D3" s="1" t="s">
        <v>1</v>
      </c>
    </row>
    <row r="4" s="1" customFormat="true" ht="26" customHeight="true" spans="1:4">
      <c r="A4" s="5" t="s">
        <v>255</v>
      </c>
      <c r="B4" s="5" t="s">
        <v>1182</v>
      </c>
      <c r="C4" s="6" t="s">
        <v>6</v>
      </c>
      <c r="D4" s="6" t="s">
        <v>7</v>
      </c>
    </row>
    <row r="5" s="1" customFormat="true" ht="24.75" customHeight="true" spans="1:4">
      <c r="A5" s="7" t="s">
        <v>1183</v>
      </c>
      <c r="B5" s="8">
        <v>2383</v>
      </c>
      <c r="C5" s="9"/>
      <c r="D5" s="10">
        <f t="shared" ref="D5:D45" si="0">SUM(B5:C5)</f>
        <v>2383</v>
      </c>
    </row>
    <row r="6" s="1" customFormat="true" ht="24.75" customHeight="true" spans="1:4">
      <c r="A6" s="7" t="s">
        <v>1184</v>
      </c>
      <c r="B6" s="8">
        <v>2383</v>
      </c>
      <c r="C6" s="9"/>
      <c r="D6" s="10">
        <f t="shared" si="0"/>
        <v>2383</v>
      </c>
    </row>
    <row r="7" s="1" customFormat="true" ht="24.75" customHeight="true" spans="1:4">
      <c r="A7" s="7" t="s">
        <v>1185</v>
      </c>
      <c r="B7" s="8">
        <v>377</v>
      </c>
      <c r="C7" s="9"/>
      <c r="D7" s="10">
        <f t="shared" si="0"/>
        <v>377</v>
      </c>
    </row>
    <row r="8" s="1" customFormat="true" ht="24.75" customHeight="true" spans="1:4">
      <c r="A8" s="11" t="s">
        <v>1186</v>
      </c>
      <c r="B8" s="8">
        <v>377</v>
      </c>
      <c r="C8" s="9"/>
      <c r="D8" s="10">
        <f t="shared" si="0"/>
        <v>377</v>
      </c>
    </row>
    <row r="9" s="1" customFormat="true" ht="24.75" customHeight="true" spans="1:4">
      <c r="A9" s="12" t="s">
        <v>1187</v>
      </c>
      <c r="B9" s="8">
        <v>165022</v>
      </c>
      <c r="C9" s="9"/>
      <c r="D9" s="10">
        <f t="shared" si="0"/>
        <v>165022</v>
      </c>
    </row>
    <row r="10" s="1" customFormat="true" ht="24.75" customHeight="true" spans="1:4">
      <c r="A10" s="12" t="s">
        <v>1188</v>
      </c>
      <c r="B10" s="8">
        <v>22</v>
      </c>
      <c r="C10" s="9"/>
      <c r="D10" s="10">
        <f t="shared" si="0"/>
        <v>22</v>
      </c>
    </row>
    <row r="11" s="1" customFormat="true" ht="24.75" customHeight="true" spans="1:4">
      <c r="A11" s="12" t="s">
        <v>1189</v>
      </c>
      <c r="B11" s="8">
        <v>165000</v>
      </c>
      <c r="C11" s="9"/>
      <c r="D11" s="10">
        <f t="shared" si="0"/>
        <v>165000</v>
      </c>
    </row>
    <row r="12" s="1" customFormat="true" ht="24.75" customHeight="true" spans="1:4">
      <c r="A12" s="12" t="s">
        <v>1190</v>
      </c>
      <c r="B12" s="8">
        <v>110000</v>
      </c>
      <c r="C12" s="9"/>
      <c r="D12" s="10">
        <f t="shared" si="0"/>
        <v>110000</v>
      </c>
    </row>
    <row r="13" s="1" customFormat="true" ht="24.75" customHeight="true" spans="1:4">
      <c r="A13" s="12" t="s">
        <v>1191</v>
      </c>
      <c r="B13" s="8">
        <v>110000</v>
      </c>
      <c r="C13" s="10">
        <v>279000</v>
      </c>
      <c r="D13" s="10">
        <f t="shared" si="0"/>
        <v>389000</v>
      </c>
    </row>
    <row r="14" s="1" customFormat="true" ht="24.75" customHeight="true" spans="1:4">
      <c r="A14" s="7" t="s">
        <v>1192</v>
      </c>
      <c r="B14" s="8">
        <v>8000</v>
      </c>
      <c r="C14" s="9"/>
      <c r="D14" s="10">
        <f t="shared" si="0"/>
        <v>8000</v>
      </c>
    </row>
    <row r="15" s="1" customFormat="true" ht="24.75" customHeight="true" spans="1:4">
      <c r="A15" s="13" t="s">
        <v>1193</v>
      </c>
      <c r="B15" s="8">
        <v>8000</v>
      </c>
      <c r="C15" s="9"/>
      <c r="D15" s="10">
        <f t="shared" si="0"/>
        <v>8000</v>
      </c>
    </row>
    <row r="16" s="1" customFormat="true" ht="24.75" customHeight="true" spans="1:4">
      <c r="A16" s="12" t="s">
        <v>1194</v>
      </c>
      <c r="B16" s="8">
        <v>232066.94</v>
      </c>
      <c r="C16" s="9"/>
      <c r="D16" s="10">
        <f t="shared" si="0"/>
        <v>232066.94</v>
      </c>
    </row>
    <row r="17" s="1" customFormat="true" ht="24.75" customHeight="true" spans="1:4">
      <c r="A17" s="12" t="s">
        <v>1195</v>
      </c>
      <c r="B17" s="8">
        <v>20943.7</v>
      </c>
      <c r="C17" s="9"/>
      <c r="D17" s="10">
        <f t="shared" si="0"/>
        <v>20943.7</v>
      </c>
    </row>
    <row r="18" s="1" customFormat="true" ht="24.75" customHeight="true" spans="1:4">
      <c r="A18" s="12" t="s">
        <v>1196</v>
      </c>
      <c r="B18" s="8">
        <v>195747.6</v>
      </c>
      <c r="C18" s="9"/>
      <c r="D18" s="10">
        <f t="shared" si="0"/>
        <v>195747.6</v>
      </c>
    </row>
    <row r="19" s="1" customFormat="true" ht="24.75" customHeight="true" spans="1:4">
      <c r="A19" s="12" t="s">
        <v>1197</v>
      </c>
      <c r="B19" s="8">
        <v>15375.64</v>
      </c>
      <c r="C19" s="9"/>
      <c r="D19" s="10">
        <f t="shared" si="0"/>
        <v>15375.64</v>
      </c>
    </row>
    <row r="20" s="1" customFormat="true" ht="24.75" customHeight="true" spans="1:4">
      <c r="A20" s="12" t="s">
        <v>1198</v>
      </c>
      <c r="B20" s="8">
        <v>73444</v>
      </c>
      <c r="C20" s="9"/>
      <c r="D20" s="10">
        <f t="shared" si="0"/>
        <v>73444</v>
      </c>
    </row>
    <row r="21" s="1" customFormat="true" ht="24.75" customHeight="true" spans="1:4">
      <c r="A21" s="12" t="s">
        <v>1199</v>
      </c>
      <c r="B21" s="8">
        <v>64107</v>
      </c>
      <c r="C21" s="9"/>
      <c r="D21" s="10">
        <f t="shared" si="0"/>
        <v>64107</v>
      </c>
    </row>
    <row r="22" s="1" customFormat="true" ht="24.75" customHeight="true" spans="1:4">
      <c r="A22" s="12" t="s">
        <v>1200</v>
      </c>
      <c r="B22" s="8">
        <v>1337</v>
      </c>
      <c r="C22" s="9"/>
      <c r="D22" s="10">
        <f t="shared" si="0"/>
        <v>1337</v>
      </c>
    </row>
    <row r="23" s="1" customFormat="true" ht="24.75" customHeight="true" spans="1:4">
      <c r="A23" s="12" t="s">
        <v>1201</v>
      </c>
      <c r="B23" s="8">
        <v>8000</v>
      </c>
      <c r="C23" s="9"/>
      <c r="D23" s="10">
        <f t="shared" si="0"/>
        <v>8000</v>
      </c>
    </row>
    <row r="24" s="1" customFormat="true" ht="24.75" customHeight="true" spans="1:4">
      <c r="A24" s="12" t="s">
        <v>1202</v>
      </c>
      <c r="B24" s="8">
        <v>60000</v>
      </c>
      <c r="C24" s="9"/>
      <c r="D24" s="10">
        <f t="shared" si="0"/>
        <v>60000</v>
      </c>
    </row>
    <row r="25" s="1" customFormat="true" ht="24.75" customHeight="true" spans="1:4">
      <c r="A25" s="12" t="s">
        <v>1203</v>
      </c>
      <c r="B25" s="8">
        <v>60000</v>
      </c>
      <c r="C25" s="10">
        <v>125000</v>
      </c>
      <c r="D25" s="10">
        <f t="shared" si="0"/>
        <v>185000</v>
      </c>
    </row>
    <row r="26" s="1" customFormat="true" ht="24.75" customHeight="true" spans="1:4">
      <c r="A26" s="7" t="s">
        <v>1204</v>
      </c>
      <c r="B26" s="14">
        <v>13450</v>
      </c>
      <c r="C26" s="9"/>
      <c r="D26" s="10">
        <f t="shared" si="0"/>
        <v>13450</v>
      </c>
    </row>
    <row r="27" s="1" customFormat="true" ht="24.75" customHeight="true" spans="1:4">
      <c r="A27" s="7" t="s">
        <v>1205</v>
      </c>
      <c r="B27" s="15">
        <v>4578</v>
      </c>
      <c r="C27" s="9"/>
      <c r="D27" s="10">
        <f t="shared" si="0"/>
        <v>4578</v>
      </c>
    </row>
    <row r="28" s="1" customFormat="true" ht="24.75" customHeight="true" spans="1:4">
      <c r="A28" s="7" t="s">
        <v>1206</v>
      </c>
      <c r="B28" s="15">
        <v>2762</v>
      </c>
      <c r="C28" s="9"/>
      <c r="D28" s="10">
        <f t="shared" si="0"/>
        <v>2762</v>
      </c>
    </row>
    <row r="29" s="1" customFormat="true" ht="24.75" customHeight="true" spans="1:4">
      <c r="A29" s="7" t="s">
        <v>1207</v>
      </c>
      <c r="B29" s="15">
        <v>6110</v>
      </c>
      <c r="C29" s="9"/>
      <c r="D29" s="10">
        <f t="shared" si="0"/>
        <v>6110</v>
      </c>
    </row>
    <row r="30" s="1" customFormat="true" ht="24.75" customHeight="true" spans="1:4">
      <c r="A30" s="16" t="s">
        <v>1208</v>
      </c>
      <c r="B30" s="8">
        <v>8276</v>
      </c>
      <c r="C30" s="9"/>
      <c r="D30" s="10">
        <f t="shared" si="0"/>
        <v>8276</v>
      </c>
    </row>
    <row r="31" s="1" customFormat="true" ht="24.75" customHeight="true" spans="1:4">
      <c r="A31" s="7" t="s">
        <v>1209</v>
      </c>
      <c r="B31" s="8">
        <v>252</v>
      </c>
      <c r="C31" s="9"/>
      <c r="D31" s="10">
        <f t="shared" si="0"/>
        <v>252</v>
      </c>
    </row>
    <row r="32" s="1" customFormat="true" ht="24.75" customHeight="true" spans="1:4">
      <c r="A32" s="7" t="s">
        <v>1210</v>
      </c>
      <c r="B32" s="8">
        <v>6812</v>
      </c>
      <c r="C32" s="9"/>
      <c r="D32" s="10">
        <f t="shared" si="0"/>
        <v>6812</v>
      </c>
    </row>
    <row r="33" s="1" customFormat="true" ht="24.75" customHeight="true" spans="1:4">
      <c r="A33" s="7" t="s">
        <v>1211</v>
      </c>
      <c r="B33" s="8">
        <v>939</v>
      </c>
      <c r="C33" s="9"/>
      <c r="D33" s="10">
        <f t="shared" si="0"/>
        <v>939</v>
      </c>
    </row>
    <row r="34" s="1" customFormat="true" ht="24.75" customHeight="true" spans="1:4">
      <c r="A34" s="7" t="s">
        <v>1212</v>
      </c>
      <c r="B34" s="8">
        <v>273</v>
      </c>
      <c r="C34" s="9"/>
      <c r="D34" s="10">
        <f t="shared" si="0"/>
        <v>273</v>
      </c>
    </row>
    <row r="35" s="1" customFormat="true" ht="24.75" customHeight="true" spans="1:4">
      <c r="A35" s="17" t="s">
        <v>1213</v>
      </c>
      <c r="B35" s="8">
        <v>54990</v>
      </c>
      <c r="C35" s="9"/>
      <c r="D35" s="10">
        <f t="shared" si="0"/>
        <v>54990</v>
      </c>
    </row>
    <row r="36" s="1" customFormat="true" ht="24.75" customHeight="true" spans="1:4">
      <c r="A36" s="17" t="s">
        <v>1214</v>
      </c>
      <c r="B36" s="8">
        <v>10882</v>
      </c>
      <c r="C36" s="9"/>
      <c r="D36" s="10">
        <f t="shared" si="0"/>
        <v>10882</v>
      </c>
    </row>
    <row r="37" s="1" customFormat="true" ht="24.75" customHeight="true" spans="1:4">
      <c r="A37" s="18" t="s">
        <v>1215</v>
      </c>
      <c r="B37" s="8">
        <v>37287</v>
      </c>
      <c r="C37" s="9"/>
      <c r="D37" s="10">
        <f t="shared" si="0"/>
        <v>37287</v>
      </c>
    </row>
    <row r="38" s="1" customFormat="true" ht="24.75" customHeight="true" spans="1:4">
      <c r="A38" s="18" t="s">
        <v>1216</v>
      </c>
      <c r="B38" s="8">
        <v>6821</v>
      </c>
      <c r="C38" s="9"/>
      <c r="D38" s="10">
        <f t="shared" si="0"/>
        <v>6821</v>
      </c>
    </row>
    <row r="39" s="1" customFormat="true" ht="24.75" customHeight="true" spans="1:4">
      <c r="A39" s="18" t="s">
        <v>1217</v>
      </c>
      <c r="B39" s="8">
        <v>823</v>
      </c>
      <c r="C39" s="9"/>
      <c r="D39" s="10">
        <f t="shared" si="0"/>
        <v>823</v>
      </c>
    </row>
    <row r="40" s="1" customFormat="true" ht="24.75" customHeight="true" spans="1:4">
      <c r="A40" s="18" t="s">
        <v>1218</v>
      </c>
      <c r="B40" s="19">
        <v>77</v>
      </c>
      <c r="C40" s="9"/>
      <c r="D40" s="10">
        <f t="shared" si="0"/>
        <v>77</v>
      </c>
    </row>
    <row r="41" s="1" customFormat="true" ht="24.75" customHeight="true" spans="1:4">
      <c r="A41" s="18" t="s">
        <v>1219</v>
      </c>
      <c r="B41" s="19">
        <v>647</v>
      </c>
      <c r="C41" s="9"/>
      <c r="D41" s="10">
        <f t="shared" si="0"/>
        <v>647</v>
      </c>
    </row>
    <row r="42" s="1" customFormat="true" ht="24.75" customHeight="true" spans="1:4">
      <c r="A42" s="18" t="s">
        <v>1220</v>
      </c>
      <c r="B42" s="19">
        <v>99</v>
      </c>
      <c r="C42" s="9"/>
      <c r="D42" s="10">
        <f t="shared" si="0"/>
        <v>99</v>
      </c>
    </row>
    <row r="43" ht="24.75" customHeight="true" spans="1:4">
      <c r="A43" s="20" t="s">
        <v>252</v>
      </c>
      <c r="B43" s="21">
        <v>728831.94</v>
      </c>
      <c r="C43" s="10">
        <f>SUM(C5:C42)</f>
        <v>404000</v>
      </c>
      <c r="D43" s="9">
        <f t="shared" si="0"/>
        <v>1132831.94</v>
      </c>
    </row>
  </sheetData>
  <mergeCells count="1">
    <mergeCell ref="A2:D2"/>
  </mergeCells>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1</vt:lpstr>
      <vt:lpstr>2</vt:lpstr>
      <vt:lpstr>3</vt:lpstr>
      <vt:lpstr>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uos</cp:lastModifiedBy>
  <dcterms:created xsi:type="dcterms:W3CDTF">2019-06-07T07:02:00Z</dcterms:created>
  <dcterms:modified xsi:type="dcterms:W3CDTF">2019-06-16T15:14:56Z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