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065"/>
  </bookViews>
  <sheets>
    <sheet name="表1-1 地方政府债务限额调整情况表" sheetId="1" r:id="rId1"/>
    <sheet name="表1-2 地方政府新增债务限额资金安排表" sheetId="2" r:id="rId2"/>
  </sheets>
  <calcPr calcId="144525"/>
  <extLst/>
</workbook>
</file>

<file path=xl/sharedStrings.xml><?xml version="1.0" encoding="utf-8"?>
<sst xmlns="http://schemas.openxmlformats.org/spreadsheetml/2006/main" count="107">
  <si>
    <t>DEBT_T_XXGK_XDXE</t>
  </si>
  <si>
    <t xml:space="preserve"> and T.SET_YEAR_GK ='2020' and T.AD_CODE_GK ='46'</t>
  </si>
  <si>
    <t>债务限额调整公开</t>
  </si>
  <si>
    <t>AD_CODE_GK#46</t>
  </si>
  <si>
    <t>set_year#2020</t>
  </si>
  <si>
    <t>ad_code#46</t>
  </si>
  <si>
    <t>ad_name#46 海南省</t>
  </si>
  <si>
    <t>set_year_gk#2020</t>
  </si>
  <si>
    <t>XM_TYPE#</t>
  </si>
  <si>
    <t>XM_NAME#</t>
  </si>
  <si>
    <t>ad_bdq#</t>
  </si>
  <si>
    <t>ad_bj#</t>
  </si>
  <si>
    <t>ad_xj#</t>
  </si>
  <si>
    <t>ROW_NUM#</t>
  </si>
  <si>
    <t>表1-1</t>
  </si>
  <si>
    <t>46 海南省2020年地方政府债务限额调整情况表</t>
  </si>
  <si>
    <t>单位：亿元</t>
  </si>
  <si>
    <t>项    目</t>
  </si>
  <si>
    <t>公  式</t>
  </si>
  <si>
    <t>本地区</t>
  </si>
  <si>
    <t>本级</t>
  </si>
  <si>
    <t>下级</t>
  </si>
  <si>
    <t>VALID#</t>
  </si>
  <si>
    <t>xe_y1</t>
  </si>
  <si>
    <t>一、2019年地方政府债务限额</t>
  </si>
  <si>
    <t>A=B+C</t>
  </si>
  <si>
    <t>ybxe_y1</t>
  </si>
  <si>
    <t>其中： 一般债务限额</t>
  </si>
  <si>
    <t>B</t>
  </si>
  <si>
    <t>zxxe_y1</t>
  </si>
  <si>
    <t xml:space="preserve">    专项债务限额</t>
  </si>
  <si>
    <t>C</t>
  </si>
  <si>
    <t>xz_amt</t>
  </si>
  <si>
    <t>二、2020年新增地方政府债务限额</t>
  </si>
  <si>
    <t>D=E+F</t>
  </si>
  <si>
    <t>xzyb_amt</t>
  </si>
  <si>
    <t>E</t>
  </si>
  <si>
    <t>xzzx_amt</t>
  </si>
  <si>
    <t>F</t>
  </si>
  <si>
    <t>tqxd_xz</t>
  </si>
  <si>
    <t>附：提前下达的2020年新增地方政府债务限额</t>
  </si>
  <si>
    <t>G=H+I</t>
  </si>
  <si>
    <t>tqxd_xzyb</t>
  </si>
  <si>
    <t>H</t>
  </si>
  <si>
    <t>tqxd_xzzx</t>
  </si>
  <si>
    <t>I</t>
  </si>
  <si>
    <t>xe_amt</t>
  </si>
  <si>
    <t>三、2020年地方政府债务限额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</si>
  <si>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</si>
  <si>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</si>
  <si>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</si>
  <si>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</si>
  <si>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</si>
  <si>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</si>
  <si>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</si>
  <si>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</si>
  <si>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</si>
  <si>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</si>
  <si>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XMLX_ID#</t>
  </si>
  <si>
    <t>ZQLX_ID#</t>
  </si>
  <si>
    <t>表1-2</t>
  </si>
  <si>
    <t>46 海南省2020年地方政府新增债务限额资金安排表</t>
  </si>
  <si>
    <t>单位：万元</t>
  </si>
  <si>
    <t>序号</t>
  </si>
  <si>
    <t>级次</t>
  </si>
  <si>
    <t>项目名称</t>
  </si>
  <si>
    <t>安排债券规模</t>
  </si>
  <si>
    <t>一般债券</t>
  </si>
  <si>
    <t>专项债券</t>
  </si>
  <si>
    <t>省本级</t>
  </si>
  <si>
    <t>补助江东新区建设资金</t>
  </si>
  <si>
    <t>十大重点园区基础设施和功能配套完善</t>
  </si>
  <si>
    <t>热带农林学院专家学者楼</t>
  </si>
  <si>
    <t>研究生公寓及附属食堂</t>
  </si>
  <si>
    <t>重大疫情救治体系能力建设项目</t>
  </si>
  <si>
    <t>海口美兰国际机场二期扩建工程</t>
  </si>
  <si>
    <t>海南省妇幼保健院异地新建项目（暨海南省妇产科医院新建项目）</t>
  </si>
  <si>
    <t>海南省公共卫生临床中心项目</t>
  </si>
  <si>
    <t>海南省疾病预防控制中心异地新建项目</t>
  </si>
  <si>
    <t>G15沈海高速公路海口段工程</t>
  </si>
  <si>
    <t>G360文昌至临高公路</t>
  </si>
  <si>
    <t>G9812高速公路延长线（博鳌至会山段）</t>
  </si>
  <si>
    <t>G98环岛高速公路大三亚扩容工程</t>
  </si>
  <si>
    <t>海口绕城公路美兰机场至演丰段公路</t>
  </si>
  <si>
    <t>海南环岛旅游公路</t>
  </si>
  <si>
    <t>省道S308美洋线儋州互通至洋浦段改建工程</t>
  </si>
  <si>
    <t>省道S314天新线天涯至新宁坡段改建工程</t>
  </si>
  <si>
    <t>省道S317金马大道金江至大丰互通段改建工程</t>
  </si>
  <si>
    <t>万宁至洋浦公路</t>
  </si>
  <si>
    <t>文昌至琼海公路</t>
  </si>
  <si>
    <t>海南陵水黎安国际教育创新试验区基础设施</t>
  </si>
  <si>
    <t>2018年度海南省松涛水库等十座大中型水库除险加固工程</t>
  </si>
  <si>
    <t>海南省琼西北供水工程</t>
  </si>
  <si>
    <t>南繁基地（乐东、三亚片）水利设施工程</t>
  </si>
  <si>
    <t>北门江天角潭水利枢纽工程</t>
  </si>
  <si>
    <t>海南省图书馆二期工程</t>
  </si>
  <si>
    <t>军地置换重大军民融合战略项目</t>
  </si>
  <si>
    <t>省委党校新校区建设</t>
  </si>
  <si>
    <t>基础医疗卫生机构标准化建设</t>
  </si>
  <si>
    <t>海南省中医院新院区（含省职业病医院）建设项目</t>
  </si>
  <si>
    <t>公共教学楼</t>
  </si>
  <si>
    <t>实验楼</t>
  </si>
  <si>
    <t>学生公寓15＃－17＃</t>
  </si>
  <si>
    <t>学生活动中心</t>
  </si>
  <si>
    <t>桂林洋新校区建设</t>
  </si>
  <si>
    <t>海南医学院综合教育大楼</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</si>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</sst>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0_ "/>
    <numFmt numFmtId="44" formatCode="_ &quot;￥&quot;* #,##0.00_ ;_ &quot;￥&quot;* \-#,##0.00_ ;_ &quot;￥&quot;* &quot;-&quot;??_ ;_ @_ "/>
    <numFmt numFmtId="42" formatCode="_ &quot;￥&quot;* #,##0_ ;_ &quot;￥&quot;* \-#,##0_ ;_ &quot;￥&quot;* &quot;-&quot;_ ;_ @_ "/>
  </numFmts>
  <fonts count="24">
    <font>
      <sz val="11"/>
      <color indexed="8"/>
      <name val="宋体"/>
      <charset val="1"/>
    </font>
    <font>
      <sz val="9"/>
      <name val="SimSun"/>
      <charset val="134"/>
    </font>
    <font>
      <b/>
      <sz val="15"/>
      <name val="SimSun"/>
      <charset val="134"/>
    </font>
    <font>
      <b/>
      <sz val="11"/>
      <name val="SimSun"/>
      <charset val="134"/>
    </font>
    <font>
      <sz val="10"/>
      <color indexed="8"/>
      <name val="宋体"/>
      <charset val="134"/>
    </font>
    <font>
      <sz val="11"/>
      <name val="SimSun"/>
      <charset val="134"/>
    </font>
    <font>
      <sz val="11"/>
      <color indexed="9"/>
      <name val="宋体"/>
      <charset val="0"/>
    </font>
    <font>
      <b/>
      <sz val="11"/>
      <color indexed="9"/>
      <name val="宋体"/>
      <charset val="0"/>
    </font>
    <font>
      <i/>
      <sz val="11"/>
      <color indexed="23"/>
      <name val="宋体"/>
      <charset val="0"/>
    </font>
    <font>
      <u/>
      <sz val="11"/>
      <color indexed="12"/>
      <name val="宋体"/>
      <charset val="0"/>
    </font>
    <font>
      <sz val="11"/>
      <color indexed="8"/>
      <name val="宋体"/>
      <charset val="0"/>
    </font>
    <font>
      <sz val="11"/>
      <color indexed="60"/>
      <name val="宋体"/>
      <charset val="0"/>
    </font>
    <font>
      <b/>
      <sz val="11"/>
      <color indexed="63"/>
      <name val="宋体"/>
      <charset val="0"/>
    </font>
    <font>
      <b/>
      <sz val="11"/>
      <color indexed="62"/>
      <name val="宋体"/>
      <charset val="134"/>
    </font>
    <font>
      <b/>
      <sz val="13"/>
      <color indexed="62"/>
      <name val="宋体"/>
      <charset val="134"/>
    </font>
    <font>
      <b/>
      <sz val="11"/>
      <color indexed="8"/>
      <name val="宋体"/>
      <charset val="0"/>
    </font>
    <font>
      <b/>
      <sz val="18"/>
      <color indexed="62"/>
      <name val="宋体"/>
      <charset val="134"/>
    </font>
    <font>
      <sz val="11"/>
      <color indexed="62"/>
      <name val="宋体"/>
      <charset val="0"/>
    </font>
    <font>
      <sz val="11"/>
      <color indexed="52"/>
      <name val="宋体"/>
      <charset val="0"/>
    </font>
    <font>
      <u/>
      <sz val="11"/>
      <color indexed="20"/>
      <name val="宋体"/>
      <charset val="0"/>
    </font>
    <font>
      <b/>
      <sz val="11"/>
      <color indexed="52"/>
      <name val="宋体"/>
      <charset val="0"/>
    </font>
    <font>
      <sz val="11"/>
      <color indexed="10"/>
      <name val="宋体"/>
      <charset val="0"/>
    </font>
    <font>
      <sz val="11"/>
      <color indexed="17"/>
      <name val="宋体"/>
      <charset val="0"/>
    </font>
    <font>
      <b/>
      <sz val="15"/>
      <color indexed="62"/>
      <name val="宋体"/>
      <charset val="134"/>
    </font>
  </fonts>
  <fills count="17">
    <fill>
      <patternFill patternType="none"/>
    </fill>
    <fill>
      <patternFill patternType="gray125"/>
    </fill>
    <fill>
      <patternFill patternType="solid">
        <fgColor indexed="49"/>
        <bgColor indexed="64"/>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bottom style="thin">
        <color indexed="64"/>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17" fillId="11" borderId="32" applyNumberFormat="0" applyAlignment="0" applyProtection="0">
      <alignment vertical="center"/>
    </xf>
    <xf numFmtId="0" fontId="11" fillId="12" borderId="0" applyNumberFormat="0" applyBorder="0" applyAlignment="0" applyProtection="0">
      <alignment vertical="center"/>
    </xf>
    <xf numFmtId="0" fontId="10" fillId="8" borderId="0" applyNumberFormat="0" applyBorder="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6" borderId="31" applyNumberFormat="0" applyFont="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12"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28" applyNumberFormat="0" applyFill="0" applyAlignment="0" applyProtection="0">
      <alignment vertical="center"/>
    </xf>
    <xf numFmtId="0" fontId="14" fillId="0" borderId="28" applyNumberFormat="0" applyFill="0" applyAlignment="0" applyProtection="0">
      <alignment vertical="center"/>
    </xf>
    <xf numFmtId="0" fontId="13" fillId="0" borderId="30" applyNumberFormat="0" applyFill="0" applyAlignment="0" applyProtection="0">
      <alignment vertical="center"/>
    </xf>
    <xf numFmtId="0" fontId="6" fillId="9" borderId="0" applyNumberFormat="0" applyBorder="0" applyAlignment="0" applyProtection="0">
      <alignment vertical="center"/>
    </xf>
    <xf numFmtId="0" fontId="12" fillId="4" borderId="27" applyNumberFormat="0" applyAlignment="0" applyProtection="0">
      <alignment vertical="center"/>
    </xf>
    <xf numFmtId="0" fontId="6" fillId="11" borderId="0" applyNumberFormat="0" applyBorder="0" applyAlignment="0" applyProtection="0">
      <alignment vertical="center"/>
    </xf>
    <xf numFmtId="0" fontId="20" fillId="4" borderId="32" applyNumberFormat="0" applyAlignment="0" applyProtection="0">
      <alignment vertical="center"/>
    </xf>
    <xf numFmtId="0" fontId="7" fillId="3" borderId="26" applyNumberFormat="0" applyAlignment="0" applyProtection="0">
      <alignment vertical="center"/>
    </xf>
    <xf numFmtId="0" fontId="18" fillId="0" borderId="33" applyNumberFormat="0" applyFill="0" applyAlignment="0" applyProtection="0">
      <alignment vertical="center"/>
    </xf>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15" fillId="0" borderId="29" applyNumberFormat="0" applyFill="0" applyAlignment="0" applyProtection="0">
      <alignment vertical="center"/>
    </xf>
    <xf numFmtId="0" fontId="22" fillId="5" borderId="0" applyNumberFormat="0" applyBorder="0" applyAlignment="0" applyProtection="0">
      <alignment vertical="center"/>
    </xf>
    <xf numFmtId="0" fontId="11" fillId="7" borderId="0" applyNumberFormat="0" applyBorder="0" applyAlignment="0" applyProtection="0">
      <alignment vertical="center"/>
    </xf>
    <xf numFmtId="0" fontId="6" fillId="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6" fillId="3"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6" fillId="2" borderId="0" applyNumberFormat="0" applyBorder="0" applyAlignment="0" applyProtection="0">
      <alignment vertical="center"/>
    </xf>
    <xf numFmtId="0" fontId="10" fillId="9" borderId="0" applyNumberFormat="0" applyBorder="0" applyAlignment="0" applyProtection="0">
      <alignment vertical="center"/>
    </xf>
    <xf numFmtId="0" fontId="6" fillId="9" borderId="0" applyNumberFormat="0" applyBorder="0" applyAlignment="0" applyProtection="0">
      <alignment vertical="center"/>
    </xf>
    <xf numFmtId="0" fontId="6" fillId="14" borderId="0" applyNumberFormat="0" applyBorder="0" applyAlignment="0" applyProtection="0">
      <alignment vertical="center"/>
    </xf>
    <xf numFmtId="0" fontId="10" fillId="5" borderId="0" applyNumberFormat="0" applyBorder="0" applyAlignment="0" applyProtection="0">
      <alignment vertical="center"/>
    </xf>
    <xf numFmtId="0" fontId="6" fillId="14" borderId="0" applyNumberFormat="0" applyBorder="0" applyAlignment="0" applyProtection="0">
      <alignment vertical="center"/>
    </xf>
  </cellStyleXfs>
  <cellXfs count="40">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0" fillId="0" borderId="0" xfId="0" applyFont="1" applyAlignment="1">
      <alignment horizontal="right"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5" fillId="0" borderId="10" xfId="0"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wrapText="1"/>
    </xf>
    <xf numFmtId="4" fontId="5" fillId="0" borderId="16"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0" fontId="5" fillId="0" borderId="18" xfId="0" applyFont="1" applyBorder="1" applyAlignment="1">
      <alignment vertical="center" wrapText="1"/>
    </xf>
    <xf numFmtId="0" fontId="5" fillId="0" borderId="19" xfId="0" applyFont="1" applyBorder="1" applyAlignment="1">
      <alignment horizontal="center" vertical="center" wrapText="1"/>
    </xf>
    <xf numFmtId="4" fontId="5" fillId="0" borderId="19" xfId="0" applyNumberFormat="1" applyFont="1" applyBorder="1" applyAlignment="1">
      <alignment horizontal="right" vertical="center" wrapText="1"/>
    </xf>
    <xf numFmtId="4" fontId="5" fillId="0" borderId="20" xfId="0" applyNumberFormat="1" applyFont="1" applyBorder="1" applyAlignment="1">
      <alignment horizontal="right" vertical="center" wrapText="1"/>
    </xf>
    <xf numFmtId="4" fontId="5" fillId="0" borderId="21" xfId="0" applyNumberFormat="1" applyFont="1" applyBorder="1" applyAlignment="1">
      <alignment horizontal="right" vertical="center" wrapText="1"/>
    </xf>
    <xf numFmtId="0" fontId="5" fillId="0" borderId="10" xfId="0" applyFont="1" applyBorder="1" applyAlignment="1">
      <alignment vertical="center" wrapText="1"/>
    </xf>
    <xf numFmtId="0" fontId="5" fillId="0" borderId="22" xfId="0" applyFont="1" applyBorder="1" applyAlignment="1">
      <alignment horizontal="center" vertical="center" wrapText="1"/>
    </xf>
    <xf numFmtId="4" fontId="5" fillId="0" borderId="22"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20" xfId="0"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horizontal="center" vertical="center" wrapText="1"/>
    </xf>
    <xf numFmtId="4" fontId="5" fillId="0" borderId="24" xfId="0" applyNumberFormat="1" applyFont="1" applyBorder="1" applyAlignment="1">
      <alignment horizontal="right" vertical="center" wrapText="1"/>
    </xf>
    <xf numFmtId="4" fontId="5" fillId="0" borderId="25" xfId="0" applyNumberFormat="1" applyFont="1" applyBorder="1" applyAlignment="1">
      <alignment horizontal="right"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0"/>
  <sheetViews>
    <sheetView tabSelected="1" topLeftCell="A4" workbookViewId="0">
      <selection activeCell="G23" sqref="G23"/>
    </sheetView>
  </sheetViews>
  <sheetFormatPr defaultColWidth="10" defaultRowHeight="13.5" outlineLevelCol="7"/>
  <cols>
    <col min="1" max="2" width="9" hidden="1"/>
    <col min="3" max="3" width="42.475" customWidth="1"/>
    <col min="4" max="6" width="20.7583333333333" customWidth="1"/>
    <col min="7" max="7" width="19.1333333333333" customWidth="1"/>
    <col min="8" max="8" width="9" hidden="1"/>
    <col min="9" max="9" width="9.76666666666667" customWidth="1"/>
  </cols>
  <sheetData>
    <row r="1" ht="22.5" hidden="1" spans="1:6">
      <c r="A1" s="1">
        <v>0</v>
      </c>
      <c r="B1" s="1" t="s">
        <v>0</v>
      </c>
      <c r="C1" s="1" t="s">
        <v>1</v>
      </c>
      <c r="D1" s="1" t="s">
        <v>2</v>
      </c>
      <c r="F1" s="1"/>
    </row>
    <row r="2" ht="22.5" hidden="1" spans="1:6">
      <c r="A2" s="1">
        <v>0</v>
      </c>
      <c r="B2" s="1" t="s">
        <v>3</v>
      </c>
      <c r="C2" s="1" t="s">
        <v>4</v>
      </c>
      <c r="D2" s="1" t="s">
        <v>5</v>
      </c>
      <c r="E2" s="1" t="s">
        <v>6</v>
      </c>
      <c r="F2" s="1" t="s">
        <v>7</v>
      </c>
    </row>
    <row r="3" hidden="1" spans="1:8">
      <c r="A3" s="1">
        <v>0</v>
      </c>
      <c r="B3" s="1" t="s">
        <v>8</v>
      </c>
      <c r="C3" s="1" t="s">
        <v>9</v>
      </c>
      <c r="D3" s="1"/>
      <c r="E3" s="1" t="s">
        <v>10</v>
      </c>
      <c r="F3" s="1" t="s">
        <v>11</v>
      </c>
      <c r="G3" s="1" t="s">
        <v>12</v>
      </c>
      <c r="H3" s="1" t="s">
        <v>13</v>
      </c>
    </row>
    <row r="4" ht="12.8" customHeight="1" spans="1:3">
      <c r="A4" s="1">
        <v>0</v>
      </c>
      <c r="C4" s="2" t="s">
        <v>14</v>
      </c>
    </row>
    <row r="5" ht="25.6" customHeight="1" spans="1:6">
      <c r="A5" s="1">
        <v>0</v>
      </c>
      <c r="C5" s="3" t="s">
        <v>15</v>
      </c>
      <c r="D5" s="3"/>
      <c r="E5" s="3"/>
      <c r="F5" s="3"/>
    </row>
    <row r="6" ht="16.55" customHeight="1" spans="1:7">
      <c r="A6" s="1">
        <v>0</v>
      </c>
      <c r="C6" s="4" t="s">
        <v>16</v>
      </c>
      <c r="D6" s="4"/>
      <c r="E6" s="4"/>
      <c r="F6" s="4"/>
      <c r="G6" s="4"/>
    </row>
    <row r="7" ht="19.9" customHeight="1" spans="1:7">
      <c r="A7" s="1">
        <v>0</v>
      </c>
      <c r="C7" s="18" t="s">
        <v>17</v>
      </c>
      <c r="D7" s="19" t="s">
        <v>18</v>
      </c>
      <c r="E7" s="19" t="s">
        <v>19</v>
      </c>
      <c r="F7" s="20" t="s">
        <v>20</v>
      </c>
      <c r="G7" s="20" t="s">
        <v>21</v>
      </c>
    </row>
    <row r="8" ht="19.9" customHeight="1" spans="1:8">
      <c r="A8" s="1" t="s">
        <v>22</v>
      </c>
      <c r="B8" s="1" t="s">
        <v>23</v>
      </c>
      <c r="C8" s="21" t="s">
        <v>24</v>
      </c>
      <c r="D8" s="22" t="s">
        <v>25</v>
      </c>
      <c r="E8" s="23">
        <v>2426.4</v>
      </c>
      <c r="F8" s="23">
        <v>650.1433</v>
      </c>
      <c r="G8" s="24">
        <v>1776.2567</v>
      </c>
      <c r="H8" s="1">
        <v>1</v>
      </c>
    </row>
    <row r="9" ht="19.9" customHeight="1" spans="1:8">
      <c r="A9" s="1" t="s">
        <v>22</v>
      </c>
      <c r="B9" s="1" t="s">
        <v>26</v>
      </c>
      <c r="C9" s="25" t="s">
        <v>27</v>
      </c>
      <c r="D9" s="26" t="s">
        <v>28</v>
      </c>
      <c r="E9" s="27">
        <v>1455.5088</v>
      </c>
      <c r="F9" s="28">
        <v>378.7214</v>
      </c>
      <c r="G9" s="29">
        <v>1076.7874</v>
      </c>
      <c r="H9" s="1">
        <v>2</v>
      </c>
    </row>
    <row r="10" ht="19.9" customHeight="1" spans="1:8">
      <c r="A10" s="1" t="s">
        <v>22</v>
      </c>
      <c r="B10" s="1" t="s">
        <v>29</v>
      </c>
      <c r="C10" s="21" t="s">
        <v>30</v>
      </c>
      <c r="D10" s="22" t="s">
        <v>31</v>
      </c>
      <c r="E10" s="23">
        <v>970.8912</v>
      </c>
      <c r="F10" s="23">
        <v>271.4219</v>
      </c>
      <c r="G10" s="24">
        <v>699.4693</v>
      </c>
      <c r="H10" s="1">
        <v>3</v>
      </c>
    </row>
    <row r="11" ht="19.9" customHeight="1" spans="1:8">
      <c r="A11" s="1" t="s">
        <v>22</v>
      </c>
      <c r="B11" s="1" t="s">
        <v>32</v>
      </c>
      <c r="C11" s="30" t="s">
        <v>33</v>
      </c>
      <c r="D11" s="31" t="s">
        <v>34</v>
      </c>
      <c r="E11" s="32">
        <v>420</v>
      </c>
      <c r="F11" s="32">
        <v>170.9</v>
      </c>
      <c r="G11" s="33">
        <v>249.1</v>
      </c>
      <c r="H11" s="1">
        <v>4</v>
      </c>
    </row>
    <row r="12" ht="19.9" customHeight="1" spans="1:8">
      <c r="A12" s="1" t="s">
        <v>22</v>
      </c>
      <c r="B12" s="1" t="s">
        <v>35</v>
      </c>
      <c r="C12" s="34" t="s">
        <v>27</v>
      </c>
      <c r="D12" s="35" t="s">
        <v>36</v>
      </c>
      <c r="E12" s="28">
        <v>155</v>
      </c>
      <c r="F12" s="28">
        <v>95.6</v>
      </c>
      <c r="G12" s="29">
        <v>59.4</v>
      </c>
      <c r="H12" s="1">
        <v>5</v>
      </c>
    </row>
    <row r="13" ht="19.9" customHeight="1" spans="1:8">
      <c r="A13" s="1" t="s">
        <v>22</v>
      </c>
      <c r="B13" s="1" t="s">
        <v>37</v>
      </c>
      <c r="C13" s="21" t="s">
        <v>30</v>
      </c>
      <c r="D13" s="22" t="s">
        <v>38</v>
      </c>
      <c r="E13" s="23">
        <v>265</v>
      </c>
      <c r="F13" s="23">
        <v>75.3</v>
      </c>
      <c r="G13" s="24">
        <v>189.7</v>
      </c>
      <c r="H13" s="1">
        <v>6</v>
      </c>
    </row>
    <row r="14" ht="19.9" customHeight="1" spans="1:8">
      <c r="A14" s="1" t="s">
        <v>22</v>
      </c>
      <c r="B14" s="1" t="s">
        <v>39</v>
      </c>
      <c r="C14" s="36" t="s">
        <v>40</v>
      </c>
      <c r="D14" s="22" t="s">
        <v>41</v>
      </c>
      <c r="E14" s="23">
        <f t="shared" ref="E14:G14" si="0">E15+E16</f>
        <v>204</v>
      </c>
      <c r="F14" s="23">
        <f>F15+F16</f>
        <v>63.1</v>
      </c>
      <c r="G14" s="23">
        <f>G15+G16</f>
        <v>140.9</v>
      </c>
      <c r="H14" s="1">
        <v>7</v>
      </c>
    </row>
    <row r="15" ht="19.9" customHeight="1" spans="1:8">
      <c r="A15" s="1" t="s">
        <v>22</v>
      </c>
      <c r="B15" s="1" t="s">
        <v>42</v>
      </c>
      <c r="C15" s="34" t="s">
        <v>27</v>
      </c>
      <c r="D15" s="35" t="s">
        <v>43</v>
      </c>
      <c r="E15" s="28">
        <v>95</v>
      </c>
      <c r="F15" s="28">
        <v>43.8</v>
      </c>
      <c r="G15" s="29">
        <f>E15-F15</f>
        <v>51.2</v>
      </c>
      <c r="H15" s="1">
        <v>8</v>
      </c>
    </row>
    <row r="16" ht="19.9" customHeight="1" spans="1:8">
      <c r="A16" s="1" t="s">
        <v>22</v>
      </c>
      <c r="B16" s="1" t="s">
        <v>44</v>
      </c>
      <c r="C16" s="21" t="s">
        <v>30</v>
      </c>
      <c r="D16" s="22" t="s">
        <v>45</v>
      </c>
      <c r="E16" s="23">
        <v>109</v>
      </c>
      <c r="F16" s="23">
        <v>19.3</v>
      </c>
      <c r="G16" s="33">
        <f>E16-F16</f>
        <v>89.7</v>
      </c>
      <c r="H16" s="1">
        <v>9</v>
      </c>
    </row>
    <row r="17" ht="19.9" customHeight="1" spans="1:8">
      <c r="A17" s="1" t="s">
        <v>22</v>
      </c>
      <c r="B17" s="1" t="s">
        <v>46</v>
      </c>
      <c r="C17" s="36" t="s">
        <v>47</v>
      </c>
      <c r="D17" s="22" t="s">
        <v>48</v>
      </c>
      <c r="E17" s="23">
        <v>2811.4</v>
      </c>
      <c r="F17" s="23">
        <v>843.4183</v>
      </c>
      <c r="G17" s="33">
        <v>1967.9817</v>
      </c>
      <c r="H17" s="1">
        <v>10</v>
      </c>
    </row>
    <row r="18" ht="19.9" customHeight="1" spans="1:8">
      <c r="A18" s="1" t="s">
        <v>22</v>
      </c>
      <c r="B18" s="1" t="s">
        <v>49</v>
      </c>
      <c r="C18" s="34" t="s">
        <v>27</v>
      </c>
      <c r="D18" s="35" t="s">
        <v>50</v>
      </c>
      <c r="E18" s="28">
        <v>1593.5088</v>
      </c>
      <c r="F18" s="28">
        <v>490.577</v>
      </c>
      <c r="G18" s="29">
        <v>1102.9318</v>
      </c>
      <c r="H18" s="1">
        <v>11</v>
      </c>
    </row>
    <row r="19" ht="19.9" customHeight="1" spans="1:8">
      <c r="A19" s="1" t="s">
        <v>22</v>
      </c>
      <c r="B19" s="1" t="s">
        <v>51</v>
      </c>
      <c r="C19" s="21" t="s">
        <v>30</v>
      </c>
      <c r="D19" s="37" t="s">
        <v>52</v>
      </c>
      <c r="E19" s="38">
        <v>1217.8912</v>
      </c>
      <c r="F19" s="38">
        <v>352.8413</v>
      </c>
      <c r="G19" s="39">
        <v>865.0499</v>
      </c>
      <c r="H19" s="1">
        <v>12</v>
      </c>
    </row>
    <row r="20" ht="15.8" customHeight="1" spans="1:7">
      <c r="A20" s="1">
        <v>0</v>
      </c>
      <c r="C20" s="1" t="s">
        <v>53</v>
      </c>
      <c r="D20" s="1"/>
      <c r="E20" s="1"/>
      <c r="F20" s="1"/>
      <c r="G20" s="1"/>
    </row>
  </sheetData>
  <mergeCells count="3">
    <mergeCell ref="C5:F5"/>
    <mergeCell ref="C6:G6"/>
    <mergeCell ref="C20:G20"/>
  </mergeCells>
  <pageMargins left="0.751388888888889" right="0.751388888888889" top="0.266666666666667" bottom="0.266666666666667" header="0" footer="0"/>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45"/>
  <sheetViews>
    <sheetView workbookViewId="0">
      <pane ySplit="5" topLeftCell="A6" activePane="bottomLeft" state="frozen"/>
      <selection/>
      <selection pane="bottomLeft" activeCell="J1" sqref="J:J"/>
    </sheetView>
  </sheetViews>
  <sheetFormatPr defaultColWidth="10" defaultRowHeight="13.5" outlineLevelCol="6"/>
  <cols>
    <col min="1" max="1" width="9" hidden="1"/>
    <col min="2" max="2" width="10.3166666666667" customWidth="1"/>
    <col min="3" max="3" width="17.5" customWidth="1"/>
    <col min="4" max="4" width="46" customWidth="1"/>
    <col min="5" max="5" width="18" customWidth="1"/>
    <col min="6" max="6" width="15.5" customWidth="1"/>
    <col min="7" max="7" width="6.625" customWidth="1"/>
    <col min="8" max="8" width="9.76666666666667" customWidth="1"/>
  </cols>
  <sheetData>
    <row r="1" ht="33.75" hidden="1" spans="1:3">
      <c r="A1" s="1">
        <v>0</v>
      </c>
      <c r="B1" s="1" t="s">
        <v>54</v>
      </c>
      <c r="C1" s="1" t="s">
        <v>1</v>
      </c>
    </row>
    <row r="2" ht="22.5" hidden="1" spans="1:6">
      <c r="A2" s="1">
        <v>0</v>
      </c>
      <c r="B2" s="1" t="s">
        <v>3</v>
      </c>
      <c r="C2" s="1" t="s">
        <v>4</v>
      </c>
      <c r="D2" s="1" t="s">
        <v>5</v>
      </c>
      <c r="E2" s="1" t="s">
        <v>6</v>
      </c>
      <c r="F2" s="1" t="s">
        <v>7</v>
      </c>
    </row>
    <row r="3" hidden="1" spans="1:7">
      <c r="A3" s="1">
        <v>0</v>
      </c>
      <c r="B3" s="1" t="s">
        <v>13</v>
      </c>
      <c r="C3" s="1" t="s">
        <v>55</v>
      </c>
      <c r="D3" s="1" t="s">
        <v>56</v>
      </c>
      <c r="E3" s="1" t="s">
        <v>57</v>
      </c>
      <c r="F3" s="1" t="s">
        <v>58</v>
      </c>
      <c r="G3" s="1" t="s">
        <v>59</v>
      </c>
    </row>
    <row r="4" ht="14.3" customHeight="1" spans="1:2">
      <c r="A4" s="1">
        <v>0</v>
      </c>
      <c r="B4" s="2" t="s">
        <v>60</v>
      </c>
    </row>
    <row r="5" ht="28.6" customHeight="1" spans="1:5">
      <c r="A5" s="1">
        <v>0</v>
      </c>
      <c r="B5" s="3" t="s">
        <v>61</v>
      </c>
      <c r="C5" s="3"/>
      <c r="D5" s="3"/>
      <c r="E5" s="3"/>
    </row>
    <row r="6" customFormat="1" ht="14.3" customHeight="1" spans="1:6">
      <c r="A6" s="1">
        <v>0</v>
      </c>
      <c r="B6" s="4"/>
      <c r="C6" s="4"/>
      <c r="D6" s="4"/>
      <c r="E6" s="4"/>
      <c r="F6" s="5" t="s">
        <v>62</v>
      </c>
    </row>
    <row r="7" customFormat="1" spans="1:6">
      <c r="A7" s="1">
        <v>0</v>
      </c>
      <c r="B7" s="6" t="s">
        <v>63</v>
      </c>
      <c r="C7" s="7" t="s">
        <v>64</v>
      </c>
      <c r="D7" s="8" t="s">
        <v>65</v>
      </c>
      <c r="E7" s="6" t="s">
        <v>66</v>
      </c>
      <c r="F7" s="9"/>
    </row>
    <row r="8" customFormat="1" ht="36" customHeight="1" spans="1:6">
      <c r="A8" s="1"/>
      <c r="B8" s="10"/>
      <c r="C8" s="11"/>
      <c r="D8" s="12"/>
      <c r="E8" s="10" t="s">
        <v>67</v>
      </c>
      <c r="F8" s="13" t="s">
        <v>68</v>
      </c>
    </row>
    <row r="9" customFormat="1" spans="2:6">
      <c r="B9" s="14">
        <v>1</v>
      </c>
      <c r="C9" s="14" t="s">
        <v>69</v>
      </c>
      <c r="D9" s="15" t="s">
        <v>70</v>
      </c>
      <c r="E9" s="16">
        <v>300000</v>
      </c>
      <c r="F9" s="16"/>
    </row>
    <row r="10" customFormat="1" spans="2:6">
      <c r="B10" s="14">
        <v>2</v>
      </c>
      <c r="C10" s="14" t="s">
        <v>69</v>
      </c>
      <c r="D10" s="15" t="s">
        <v>71</v>
      </c>
      <c r="E10" s="17">
        <v>300000</v>
      </c>
      <c r="F10" s="17"/>
    </row>
    <row r="11" customFormat="1" spans="2:6">
      <c r="B11" s="14">
        <v>3</v>
      </c>
      <c r="C11" s="14" t="s">
        <v>69</v>
      </c>
      <c r="D11" s="15" t="s">
        <v>72</v>
      </c>
      <c r="E11" s="17">
        <v>3600</v>
      </c>
      <c r="F11" s="17"/>
    </row>
    <row r="12" customFormat="1" spans="2:6">
      <c r="B12" s="14">
        <v>4</v>
      </c>
      <c r="C12" s="14" t="s">
        <v>69</v>
      </c>
      <c r="D12" s="15" t="s">
        <v>73</v>
      </c>
      <c r="E12" s="17">
        <v>4000</v>
      </c>
      <c r="F12" s="17"/>
    </row>
    <row r="13" customFormat="1" spans="2:6">
      <c r="B13" s="14">
        <v>5</v>
      </c>
      <c r="C13" s="14" t="s">
        <v>69</v>
      </c>
      <c r="D13" s="15" t="s">
        <v>74</v>
      </c>
      <c r="E13" s="17">
        <v>1000</v>
      </c>
      <c r="F13" s="17"/>
    </row>
    <row r="14" customFormat="1" spans="2:6">
      <c r="B14" s="14">
        <v>6</v>
      </c>
      <c r="C14" s="14" t="s">
        <v>69</v>
      </c>
      <c r="D14" s="15" t="s">
        <v>75</v>
      </c>
      <c r="E14" s="17"/>
      <c r="F14" s="17">
        <v>40000</v>
      </c>
    </row>
    <row r="15" customFormat="1" ht="27" spans="2:6">
      <c r="B15" s="14">
        <v>7</v>
      </c>
      <c r="C15" s="14" t="s">
        <v>69</v>
      </c>
      <c r="D15" s="15" t="s">
        <v>76</v>
      </c>
      <c r="E15" s="17">
        <v>25787</v>
      </c>
      <c r="F15" s="17"/>
    </row>
    <row r="16" customFormat="1" spans="2:6">
      <c r="B16" s="14">
        <v>8</v>
      </c>
      <c r="C16" s="14" t="s">
        <v>69</v>
      </c>
      <c r="D16" s="15" t="s">
        <v>77</v>
      </c>
      <c r="E16" s="17">
        <v>5000</v>
      </c>
      <c r="F16" s="17"/>
    </row>
    <row r="17" customFormat="1" spans="2:6">
      <c r="B17" s="14">
        <v>9</v>
      </c>
      <c r="C17" s="14" t="s">
        <v>69</v>
      </c>
      <c r="D17" s="15" t="s">
        <v>78</v>
      </c>
      <c r="E17" s="17">
        <v>5000</v>
      </c>
      <c r="F17" s="17"/>
    </row>
    <row r="18" customFormat="1" spans="2:6">
      <c r="B18" s="14">
        <v>10</v>
      </c>
      <c r="C18" s="14" t="s">
        <v>69</v>
      </c>
      <c r="D18" s="15" t="s">
        <v>79</v>
      </c>
      <c r="E18" s="17"/>
      <c r="F18" s="17">
        <v>80000</v>
      </c>
    </row>
    <row r="19" customFormat="1" spans="2:6">
      <c r="B19" s="14">
        <v>11</v>
      </c>
      <c r="C19" s="14" t="s">
        <v>69</v>
      </c>
      <c r="D19" s="15" t="s">
        <v>80</v>
      </c>
      <c r="E19" s="17"/>
      <c r="F19" s="17">
        <v>35000</v>
      </c>
    </row>
    <row r="20" customFormat="1" spans="2:6">
      <c r="B20" s="14">
        <v>12</v>
      </c>
      <c r="C20" s="14" t="s">
        <v>69</v>
      </c>
      <c r="D20" s="15" t="s">
        <v>81</v>
      </c>
      <c r="E20" s="17"/>
      <c r="F20" s="17">
        <v>7000</v>
      </c>
    </row>
    <row r="21" customFormat="1" spans="2:6">
      <c r="B21" s="14">
        <v>13</v>
      </c>
      <c r="C21" s="14" t="s">
        <v>69</v>
      </c>
      <c r="D21" s="15" t="s">
        <v>82</v>
      </c>
      <c r="E21" s="17"/>
      <c r="F21" s="17">
        <v>5000</v>
      </c>
    </row>
    <row r="22" customFormat="1" spans="2:6">
      <c r="B22" s="14">
        <v>14</v>
      </c>
      <c r="C22" s="14" t="s">
        <v>69</v>
      </c>
      <c r="D22" s="15" t="s">
        <v>83</v>
      </c>
      <c r="E22" s="17"/>
      <c r="F22" s="17">
        <v>65000</v>
      </c>
    </row>
    <row r="23" customFormat="1" spans="2:6">
      <c r="B23" s="14">
        <v>15</v>
      </c>
      <c r="C23" s="14" t="s">
        <v>69</v>
      </c>
      <c r="D23" s="15" t="s">
        <v>84</v>
      </c>
      <c r="E23" s="17"/>
      <c r="F23" s="17">
        <v>164000</v>
      </c>
    </row>
    <row r="24" customFormat="1" spans="2:6">
      <c r="B24" s="14">
        <v>16</v>
      </c>
      <c r="C24" s="14" t="s">
        <v>69</v>
      </c>
      <c r="D24" s="15" t="s">
        <v>85</v>
      </c>
      <c r="E24" s="17"/>
      <c r="F24" s="17">
        <v>20000</v>
      </c>
    </row>
    <row r="25" customFormat="1" spans="2:6">
      <c r="B25" s="14">
        <v>17</v>
      </c>
      <c r="C25" s="14" t="s">
        <v>69</v>
      </c>
      <c r="D25" s="15" t="s">
        <v>86</v>
      </c>
      <c r="E25" s="17"/>
      <c r="F25" s="17">
        <v>10000</v>
      </c>
    </row>
    <row r="26" customFormat="1" spans="2:6">
      <c r="B26" s="14">
        <v>18</v>
      </c>
      <c r="C26" s="14" t="s">
        <v>69</v>
      </c>
      <c r="D26" s="15" t="s">
        <v>87</v>
      </c>
      <c r="E26" s="17"/>
      <c r="F26" s="17">
        <v>15000</v>
      </c>
    </row>
    <row r="27" customFormat="1" spans="2:6">
      <c r="B27" s="14">
        <v>19</v>
      </c>
      <c r="C27" s="14" t="s">
        <v>69</v>
      </c>
      <c r="D27" s="15" t="s">
        <v>88</v>
      </c>
      <c r="E27" s="17"/>
      <c r="F27" s="17">
        <v>38000</v>
      </c>
    </row>
    <row r="28" customFormat="1" spans="2:6">
      <c r="B28" s="14">
        <v>20</v>
      </c>
      <c r="C28" s="14" t="s">
        <v>69</v>
      </c>
      <c r="D28" s="15" t="s">
        <v>89</v>
      </c>
      <c r="E28" s="17"/>
      <c r="F28" s="17">
        <v>35000</v>
      </c>
    </row>
    <row r="29" customFormat="1" spans="2:6">
      <c r="B29" s="14">
        <v>21</v>
      </c>
      <c r="C29" s="14" t="s">
        <v>69</v>
      </c>
      <c r="D29" s="15" t="s">
        <v>90</v>
      </c>
      <c r="E29" s="17">
        <v>20000</v>
      </c>
      <c r="F29" s="17"/>
    </row>
    <row r="30" customFormat="1" ht="27" spans="2:6">
      <c r="B30" s="14">
        <v>22</v>
      </c>
      <c r="C30" s="14" t="s">
        <v>69</v>
      </c>
      <c r="D30" s="15" t="s">
        <v>91</v>
      </c>
      <c r="E30" s="17"/>
      <c r="F30" s="17">
        <v>8000</v>
      </c>
    </row>
    <row r="31" customFormat="1" spans="2:6">
      <c r="B31" s="14">
        <v>23</v>
      </c>
      <c r="C31" s="14" t="s">
        <v>69</v>
      </c>
      <c r="D31" s="15" t="s">
        <v>92</v>
      </c>
      <c r="E31" s="17"/>
      <c r="F31" s="17">
        <v>7000</v>
      </c>
    </row>
    <row r="32" customFormat="1" spans="2:6">
      <c r="B32" s="14">
        <v>24</v>
      </c>
      <c r="C32" s="14" t="s">
        <v>69</v>
      </c>
      <c r="D32" s="15" t="s">
        <v>93</v>
      </c>
      <c r="E32" s="17"/>
      <c r="F32" s="17">
        <v>4000</v>
      </c>
    </row>
    <row r="33" customFormat="1" spans="2:6">
      <c r="B33" s="14">
        <v>25</v>
      </c>
      <c r="C33" s="14" t="s">
        <v>69</v>
      </c>
      <c r="D33" s="15" t="s">
        <v>94</v>
      </c>
      <c r="E33" s="17">
        <v>30000</v>
      </c>
      <c r="F33" s="17"/>
    </row>
    <row r="34" customFormat="1" spans="2:6">
      <c r="B34" s="14">
        <v>26</v>
      </c>
      <c r="C34" s="14" t="s">
        <v>69</v>
      </c>
      <c r="D34" s="15" t="s">
        <v>95</v>
      </c>
      <c r="E34" s="17">
        <v>6000</v>
      </c>
      <c r="F34" s="17"/>
    </row>
    <row r="35" customFormat="1" spans="2:6">
      <c r="B35" s="14">
        <v>27</v>
      </c>
      <c r="C35" s="14" t="s">
        <v>69</v>
      </c>
      <c r="D35" s="15" t="s">
        <v>96</v>
      </c>
      <c r="E35" s="17"/>
      <c r="F35" s="17">
        <v>220000</v>
      </c>
    </row>
    <row r="36" customFormat="1" spans="2:6">
      <c r="B36" s="14">
        <v>28</v>
      </c>
      <c r="C36" s="14" t="s">
        <v>69</v>
      </c>
      <c r="D36" s="15" t="s">
        <v>97</v>
      </c>
      <c r="E36" s="17">
        <v>73000</v>
      </c>
      <c r="F36" s="17"/>
    </row>
    <row r="37" customFormat="1" spans="2:6">
      <c r="B37" s="14">
        <v>29</v>
      </c>
      <c r="C37" s="14" t="s">
        <v>69</v>
      </c>
      <c r="D37" s="15" t="s">
        <v>98</v>
      </c>
      <c r="E37" s="17">
        <v>60000</v>
      </c>
      <c r="F37" s="17"/>
    </row>
    <row r="38" customFormat="1" spans="2:6">
      <c r="B38" s="14">
        <v>30</v>
      </c>
      <c r="C38" s="14" t="s">
        <v>69</v>
      </c>
      <c r="D38" s="15" t="s">
        <v>99</v>
      </c>
      <c r="E38" s="17">
        <v>47000</v>
      </c>
      <c r="F38" s="17"/>
    </row>
    <row r="39" customFormat="1" spans="2:6">
      <c r="B39" s="14">
        <v>31</v>
      </c>
      <c r="C39" s="14" t="s">
        <v>69</v>
      </c>
      <c r="D39" s="15" t="s">
        <v>100</v>
      </c>
      <c r="E39" s="17">
        <v>3000</v>
      </c>
      <c r="F39" s="17"/>
    </row>
    <row r="40" customFormat="1" spans="2:6">
      <c r="B40" s="14">
        <v>32</v>
      </c>
      <c r="C40" s="14" t="s">
        <v>69</v>
      </c>
      <c r="D40" s="15" t="s">
        <v>101</v>
      </c>
      <c r="E40" s="17">
        <v>6100</v>
      </c>
      <c r="F40" s="17"/>
    </row>
    <row r="41" customFormat="1" spans="2:6">
      <c r="B41" s="14">
        <v>33</v>
      </c>
      <c r="C41" s="14" t="s">
        <v>69</v>
      </c>
      <c r="D41" s="15" t="s">
        <v>102</v>
      </c>
      <c r="E41" s="17">
        <v>5000</v>
      </c>
      <c r="F41" s="17"/>
    </row>
    <row r="42" customFormat="1" spans="2:6">
      <c r="B42" s="14">
        <v>34</v>
      </c>
      <c r="C42" s="14" t="s">
        <v>69</v>
      </c>
      <c r="D42" s="15" t="s">
        <v>103</v>
      </c>
      <c r="E42" s="17">
        <v>1300</v>
      </c>
      <c r="F42" s="17"/>
    </row>
    <row r="43" customFormat="1" spans="2:6">
      <c r="B43" s="14">
        <v>35</v>
      </c>
      <c r="C43" s="14" t="s">
        <v>69</v>
      </c>
      <c r="D43" s="15" t="s">
        <v>104</v>
      </c>
      <c r="E43" s="17">
        <v>40000</v>
      </c>
      <c r="F43" s="17"/>
    </row>
    <row r="44" customFormat="1" spans="2:6">
      <c r="B44" s="14">
        <v>36</v>
      </c>
      <c r="C44" s="14" t="s">
        <v>69</v>
      </c>
      <c r="D44" s="15" t="s">
        <v>105</v>
      </c>
      <c r="E44" s="17">
        <v>3000</v>
      </c>
      <c r="F44" s="17"/>
    </row>
    <row r="45" ht="15" customHeight="1" spans="2:6">
      <c r="B45" s="1" t="s">
        <v>106</v>
      </c>
      <c r="C45" s="1"/>
      <c r="D45" s="1"/>
      <c r="E45" s="1"/>
      <c r="F45" s="1"/>
    </row>
  </sheetData>
  <mergeCells count="7">
    <mergeCell ref="B5:E5"/>
    <mergeCell ref="B6:E6"/>
    <mergeCell ref="E7:F7"/>
    <mergeCell ref="B45:F45"/>
    <mergeCell ref="B7:B8"/>
    <mergeCell ref="C7:C8"/>
    <mergeCell ref="D7:D8"/>
  </mergeCells>
  <pageMargins left="0.751388888888889" right="0.751388888888889" top="0.266666666666667" bottom="0.266666666666667" header="0" footer="0"/>
  <pageSetup paperSize="9" scale="82"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表1-1 地方政府债务限额调整情况表</vt:lpstr>
      <vt:lpstr>表1-2 地方政府新增债务限额资金安排表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2021-05-24T07:37:00Z</dcterms:created>
  <dcterms:modified xsi:type="dcterms:W3CDTF">2020-05-25T02:13:56Z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